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H23" i="1" s="1"/>
  <c r="I11" i="1"/>
  <c r="H11" i="1"/>
  <c r="I12" i="1" l="1"/>
  <c r="I23" i="1" s="1"/>
</calcChain>
</file>

<file path=xl/sharedStrings.xml><?xml version="1.0" encoding="utf-8"?>
<sst xmlns="http://schemas.openxmlformats.org/spreadsheetml/2006/main" count="42" uniqueCount="40">
  <si>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</si>
  <si>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</si>
  <si>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</si>
  <si>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</si>
  <si>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</si>
  <si>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</si>
  <si>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</si>
  <si>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</si>
  <si>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</si>
  <si>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</si>
  <si>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</si>
  <si>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</si>
  <si>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</si>
  <si>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</si>
  <si>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</si>
  <si>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</si>
  <si>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</si>
  <si>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</si>
  <si>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</si>
  <si>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</si>
  <si>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</si>
  <si>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</si>
  <si>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</si>
  <si>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</si>
  <si>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</si>
  <si>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</si>
  <si>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</si>
  <si>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</si>
  <si>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</si>
  <si>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</si>
  <si>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</si>
  <si>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</si>
  <si>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</si>
  <si>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</si>
  <si>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</si>
  <si>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</si>
  <si>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</si>
  <si>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Laura Roque</t>
  </si>
  <si>
    <t>Asistente Director Ejecutivo</t>
  </si>
  <si>
    <t>Nómina  del personal  fijo mes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</si>
</sst>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39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23927.09</v>
      </c>
      <c r="F11" s="12">
        <v>25</v>
      </c>
      <c r="G11" s="11"/>
      <c r="H11" s="12">
        <f>SUM(D11:G11)</f>
        <v>32185.77</v>
      </c>
      <c r="I11" s="12">
        <f>C11-H11</f>
        <v>117814.23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8577.06</v>
      </c>
      <c r="F12" s="12">
        <v>25</v>
      </c>
      <c r="G12" s="11"/>
      <c r="H12" s="12">
        <f t="shared" ref="H12:H21" si="0">SUM(D12:G12)</f>
        <v>13625.56</v>
      </c>
      <c r="I12" s="12">
        <f t="shared" ref="I12:I21" si="1">C12-H12</f>
        <v>71374.44</v>
      </c>
    </row>
    <row r="13" spans="1:9" ht="15.75" x14ac:dyDescent="0.25">
      <c r="A13" s="13" t="s">
        <v>18</v>
      </c>
      <c r="B13" s="13" t="s">
        <v>19</v>
      </c>
      <c r="C13" s="14">
        <v>40000</v>
      </c>
      <c r="D13" s="14">
        <v>3296.76</v>
      </c>
      <c r="E13" s="14">
        <v>302.25</v>
      </c>
      <c r="F13" s="14">
        <v>25</v>
      </c>
      <c r="G13" s="13"/>
      <c r="H13" s="12">
        <f t="shared" si="0"/>
        <v>3624.01</v>
      </c>
      <c r="I13" s="12">
        <f t="shared" si="1"/>
        <v>36375.99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3300.1</v>
      </c>
      <c r="F14" s="14">
        <v>25</v>
      </c>
      <c r="G14" s="13"/>
      <c r="H14" s="12">
        <f t="shared" si="0"/>
        <v>7853.8600000000006</v>
      </c>
      <c r="I14" s="12">
        <f t="shared" si="1"/>
        <v>52146.14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4528.76</v>
      </c>
      <c r="E18" s="14">
        <v>3300.5</v>
      </c>
      <c r="F18" s="14">
        <v>25</v>
      </c>
      <c r="G18" s="14"/>
      <c r="H18" s="12">
        <f t="shared" si="0"/>
        <v>7854.26</v>
      </c>
      <c r="I18" s="12">
        <f t="shared" si="1"/>
        <v>52145.74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5.75" x14ac:dyDescent="0.25">
      <c r="A20" s="13" t="s">
        <v>35</v>
      </c>
      <c r="B20" s="13" t="s">
        <v>36</v>
      </c>
      <c r="C20" s="14">
        <v>30000</v>
      </c>
      <c r="D20" s="14">
        <v>1773</v>
      </c>
      <c r="E20" s="14"/>
      <c r="F20" s="14">
        <v>25</v>
      </c>
      <c r="G20" s="14"/>
      <c r="H20" s="12">
        <f t="shared" si="0"/>
        <v>1798</v>
      </c>
      <c r="I20" s="12">
        <f t="shared" si="1"/>
        <v>28202</v>
      </c>
    </row>
    <row r="21" spans="1:9" ht="15.75" x14ac:dyDescent="0.25">
      <c r="A21" s="13" t="s">
        <v>37</v>
      </c>
      <c r="B21" s="13" t="s">
        <v>38</v>
      </c>
      <c r="C21" s="14">
        <v>75000</v>
      </c>
      <c r="D21" s="14">
        <v>4432.5</v>
      </c>
      <c r="E21" s="14">
        <v>6309.35</v>
      </c>
      <c r="F21" s="14">
        <v>25</v>
      </c>
      <c r="G21" s="14"/>
      <c r="H21" s="12">
        <f t="shared" si="0"/>
        <v>10766.85</v>
      </c>
      <c r="I21" s="12">
        <f t="shared" si="1"/>
        <v>64233.15</v>
      </c>
    </row>
    <row r="22" spans="1:9" ht="16.5" thickBot="1" x14ac:dyDescent="0.3">
      <c r="A22" s="3"/>
      <c r="B22" s="3"/>
      <c r="C22" s="17"/>
      <c r="D22" s="17"/>
      <c r="E22" s="17"/>
      <c r="F22" s="17"/>
      <c r="G22" s="17"/>
      <c r="H22" s="18"/>
      <c r="I22" s="18"/>
    </row>
    <row r="23" spans="1:9" ht="16.5" thickBot="1" x14ac:dyDescent="0.3">
      <c r="A23" s="3"/>
      <c r="B23" s="15" t="s">
        <v>32</v>
      </c>
      <c r="C23" s="16">
        <f>SUM(C11:C22)</f>
        <v>641000</v>
      </c>
      <c r="D23" s="16">
        <f>SUM(D11:D22)</f>
        <v>40150.060000000005</v>
      </c>
      <c r="E23" s="16">
        <f>SUM(E11:E22)</f>
        <v>52025.7</v>
      </c>
      <c r="F23" s="16">
        <f>SUM(F11:F22)</f>
        <v>275</v>
      </c>
      <c r="G23" s="16">
        <f>SUM(G11:G22)</f>
        <v>0</v>
      </c>
      <c r="H23" s="16">
        <f>SUM(H11:H21)</f>
        <v>92450.760000000009</v>
      </c>
      <c r="I23" s="16">
        <f>SUM(I11:I22)</f>
        <v>548549.24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2018-05-14T14:32:05Z</dcterms:modified>
</cp:coreProperties>
</file>