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INVENTARIO" sheetId="1" r:id="rId1"/>
  </sheets>
  <definedNames/>
  <calcPr fullCalcOnLoad="1"/>
</workbook>
</file>

<file path=xl/sharedStrings.xml><?xml version="1.0" encoding="utf-8"?>
<sst xmlns="http://schemas.openxmlformats.org/spreadsheetml/2006/main" count="238" uniqueCount="138">
  <si>
    <t>FECHA DE REGISTRO</t>
  </si>
  <si>
    <t>UNIDAD DE MEDIDA</t>
  </si>
  <si>
    <t>VALOR UNITARIO RD$</t>
  </si>
  <si>
    <t>VALOR TOTAL RD$</t>
  </si>
  <si>
    <t>UNIDAD</t>
  </si>
  <si>
    <t>CAJA</t>
  </si>
  <si>
    <t>GALON</t>
  </si>
  <si>
    <t>Elaborado por:</t>
  </si>
  <si>
    <t>Revisado por:</t>
  </si>
  <si>
    <t>Aprobado por:</t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</si>
  <si>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</si>
  <si>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FONDO NACIONAL PARA EL MEDIO AMBIENTE Y RECURSOS NATURALES</t>
  </si>
  <si>
    <t xml:space="preserve">Reporte Existencia de Artículos de Consumo en Almacén </t>
  </si>
  <si>
    <t xml:space="preserve">Reporte trimestral Julio-Septiembre 2023 </t>
  </si>
  <si>
    <t>FECHA DE ADQUISICIÓN</t>
  </si>
  <si>
    <t xml:space="preserve"> </t>
  </si>
  <si>
    <t>ARTICULOS DE LIMPIEZA Y COCINA</t>
  </si>
  <si>
    <t>CARPETAS 5"</t>
  </si>
  <si>
    <t>BORRAS</t>
  </si>
  <si>
    <t xml:space="preserve">PERFORADORA DE DOS ORIFICIOS </t>
  </si>
  <si>
    <t>GRAPADORAS</t>
  </si>
  <si>
    <t>BOLÍGRAFOS AZULES</t>
  </si>
  <si>
    <t>CERA PARA CONTAR</t>
  </si>
  <si>
    <t>MARCADORES AZULES</t>
  </si>
  <si>
    <t>MARCADORES NEGROS</t>
  </si>
  <si>
    <t>REGLAS</t>
  </si>
  <si>
    <t>LIBRO RECORD</t>
  </si>
  <si>
    <t>TONER COLOR NEGRO 215 A</t>
  </si>
  <si>
    <t>TONER COLOR ROSADO 215 A</t>
  </si>
  <si>
    <t>TONER COLOR AZUL 215 A</t>
  </si>
  <si>
    <t>TONER COLOR AMARILLO 215 A</t>
  </si>
  <si>
    <t>TONER IMPRESORA 202 A AMARILLO</t>
  </si>
  <si>
    <t xml:space="preserve">CD´S EN BLANCO </t>
  </si>
  <si>
    <t>FUNDAS NEGRAS GRANDES</t>
  </si>
  <si>
    <t>FUNDAS PLASTICA NEGRAS 28 X 35</t>
  </si>
  <si>
    <t>FUNDAS PLASTICA NEGRAS 24 X 30</t>
  </si>
  <si>
    <t>JABÓN DE FREGAR LIQUIDO</t>
  </si>
  <si>
    <t>ESPONJA DE FREGAR</t>
  </si>
  <si>
    <t>CEPILLO C/MANGO PARA COCINA</t>
  </si>
  <si>
    <t>CAFÉ SANTO DOMINGO 1 LB</t>
  </si>
  <si>
    <t>AMBIENTADOR EN VELON</t>
  </si>
  <si>
    <t xml:space="preserve">LYSOL </t>
  </si>
  <si>
    <t xml:space="preserve">DETERGENTE EN POLVO (FUNDAS) </t>
  </si>
  <si>
    <t>TOALLA DE MANO</t>
  </si>
  <si>
    <t>LIMPIA CRISTALES</t>
  </si>
  <si>
    <t xml:space="preserve">LIBRETAS 5/8 PEQUEÑAS </t>
  </si>
  <si>
    <t xml:space="preserve">LIBRETAS AMARILLAS 8/14 </t>
  </si>
  <si>
    <t>LIBRETAS BLANCAS 8/14</t>
  </si>
  <si>
    <t>CARPETAS 3"</t>
  </si>
  <si>
    <t>SACA GRAPAS</t>
  </si>
  <si>
    <t>CAJAS</t>
  </si>
  <si>
    <t>PAQUETE</t>
  </si>
  <si>
    <t>BANDAS DE GOMAS</t>
  </si>
  <si>
    <t>CLIPS MORDAZA 51MM (12 UDS)</t>
  </si>
  <si>
    <t>CLIPS MORDAZA 25MM (12 UDS)</t>
  </si>
  <si>
    <t>CLIPS MORDAZA 41MM (12 UDS)</t>
  </si>
  <si>
    <t>GRAPAS #26/6</t>
  </si>
  <si>
    <t>GRAPAS #23/10</t>
  </si>
  <si>
    <t>GANCHOS PARA ARCHIVAR DE 7CM</t>
  </si>
  <si>
    <t>RESALTADORES AMARILLOS</t>
  </si>
  <si>
    <t>RESALTADORES AZULES</t>
  </si>
  <si>
    <t>RESALTADORES NARANJA</t>
  </si>
  <si>
    <t>POST -IT 3*3</t>
  </si>
  <si>
    <t xml:space="preserve">SOBRES MANILA 5½ X 8¼ </t>
  </si>
  <si>
    <t>FOLDERS 8½ X 11</t>
  </si>
  <si>
    <t xml:space="preserve">FOLDERS 8½ X 14 </t>
  </si>
  <si>
    <t xml:space="preserve">RESMA </t>
  </si>
  <si>
    <t xml:space="preserve">FARDO </t>
  </si>
  <si>
    <t>LIMPIA MADERA (VIRGINIA) SPRAY 12 OZ</t>
  </si>
  <si>
    <t xml:space="preserve">GEL ANTIBACTERIAL </t>
  </si>
  <si>
    <t xml:space="preserve">ALCOHOL </t>
  </si>
  <si>
    <t>PARES</t>
  </si>
  <si>
    <t>BOLÍGRAFOS NEGROS</t>
  </si>
  <si>
    <t xml:space="preserve">JABÓN DE MANOS </t>
  </si>
  <si>
    <t>TINTA GT -52 BLACK (IMPRESORA SMART)</t>
  </si>
  <si>
    <t>TINTA GT -52 CYAN (IMPRESORA SMART)</t>
  </si>
  <si>
    <t>TINTA GT -52 MAGENTA (IMPRESORA SMART)</t>
  </si>
  <si>
    <t>ARTICULOS DE OFICINA</t>
  </si>
  <si>
    <t>PAPEL TOALLA ( PAQUETES DE 6 )</t>
  </si>
  <si>
    <t>SERVILLETAS DE MESA (500 UDS)</t>
  </si>
  <si>
    <t>RESALTADORES VERDES</t>
  </si>
  <si>
    <t>TIJERAS</t>
  </si>
  <si>
    <t>CLIPS #1 PEQUEÑOS</t>
  </si>
  <si>
    <t>CLIPS #2 GRANDES</t>
  </si>
  <si>
    <t>CAJAS ARMABLES DE CARTON</t>
  </si>
  <si>
    <t>NAME BADGE LABELS</t>
  </si>
  <si>
    <t>AGENDAS 2024</t>
  </si>
  <si>
    <t>DESINFECTANTE PARA PISOS (MISTOLIN)</t>
  </si>
  <si>
    <t xml:space="preserve">CARPETAS COLGANTES (PENTAFLEX) </t>
  </si>
  <si>
    <t>HOJAS PLASTICAS PARA CARPETAS</t>
  </si>
  <si>
    <t>CINTA PARA MAQUINA SUMADORA</t>
  </si>
  <si>
    <t>LÁPICES DE CARBON</t>
  </si>
  <si>
    <t>LIMPIADOR DE MADERA EN ACEITE BUFALO</t>
  </si>
  <si>
    <t>CREMA PARA CAFÉ</t>
  </si>
  <si>
    <t>GRAPADORA GRANDE (50 HOJAS)</t>
  </si>
  <si>
    <t>BANDERITAS DE COLORES (STICK'N)</t>
  </si>
  <si>
    <t>CORRECTOR LIQUIDO</t>
  </si>
  <si>
    <t>GANCHOS PARA ARCHIVAR DE 8CM</t>
  </si>
  <si>
    <t>CINTA ADHESIVA PARA ESCRITORIO</t>
  </si>
  <si>
    <t>TINTA GT -52 AMARILLO (IMPRESORA SMART)</t>
  </si>
  <si>
    <t>HOJAS DE COLORES ROSADO</t>
  </si>
  <si>
    <t xml:space="preserve">HOJAS DE COLORES NARANAJA </t>
  </si>
  <si>
    <t xml:space="preserve">HOJAS DE COLORES VERDE </t>
  </si>
  <si>
    <t>HOJAS DE COLORES AMARILLO</t>
  </si>
  <si>
    <t xml:space="preserve">HOJAS DE COLORES AZUL </t>
  </si>
  <si>
    <t>CLIP BOARDS (TABLA PARA APOYAR)</t>
  </si>
  <si>
    <t>TOTAL</t>
  </si>
  <si>
    <t>TACHUELAS</t>
  </si>
  <si>
    <t>FOLDERS PARA EXPEDIENTES RR HH ROJAS</t>
  </si>
  <si>
    <t>FOLDERS PARA EXPEDIENTES RR HH VERDES</t>
  </si>
  <si>
    <t>FOLDERS VERDE CON BOLSILLO</t>
  </si>
  <si>
    <t>TOALLA DE MICROFIBRA</t>
  </si>
  <si>
    <t xml:space="preserve">FOLDERS BLANCO C/ BOLSILLO LOGO </t>
  </si>
  <si>
    <t>SOBRES BLANCOS PARA CARTA CON LOGO</t>
  </si>
  <si>
    <t>PAPEL BOND 8 ½  x 11</t>
  </si>
  <si>
    <t>PAPEL BOND 8 ½  x 14</t>
  </si>
  <si>
    <t>SOBRES MANILA 9X12 CARTA</t>
  </si>
  <si>
    <t>SOBRES MANILA 10X15 LEGAL</t>
  </si>
  <si>
    <t xml:space="preserve">DESCRIPCIÓN </t>
  </si>
  <si>
    <t>EXISTENCIA</t>
  </si>
  <si>
    <t>CÓDIGO INSTITUCIONAL</t>
  </si>
  <si>
    <t>Fecha</t>
  </si>
  <si>
    <r>
      <rPr>
        <b/>
        <sz val="11"/>
        <color indexed="8"/>
        <rFont val="Calibri"/>
        <family val="2"/>
      </rPr>
      <t>Licda. Marta María Ureña</t>
    </r>
    <r>
      <rPr>
        <sz val="11"/>
        <color indexed="8"/>
        <rFont val="Calibri"/>
        <family val="2"/>
      </rPr>
      <t xml:space="preserve">
Encargada de Contabilidad </t>
    </r>
  </si>
  <si>
    <r>
      <t xml:space="preserve">Licda.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</si>
  <si>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t>BOLÍGRAFOS ROJOS</t>
  </si>
  <si>
    <t>ETIQUETA PARA CD,  DVD Y CAJAS</t>
  </si>
  <si>
    <t xml:space="preserve">FELPAS PUNTO FINO AZULES </t>
  </si>
  <si>
    <t xml:space="preserve">FOLDERS  8½ X 11 BLANCOS C/ LOGO </t>
  </si>
  <si>
    <t xml:space="preserve">PAPEL DE HILO CREMA </t>
  </si>
  <si>
    <t>RESMA</t>
  </si>
  <si>
    <t xml:space="preserve">TONER IMPRESORA 202 A AZUL </t>
  </si>
  <si>
    <t>TONER IMPRESORA 202 A MAGENTA</t>
  </si>
  <si>
    <t xml:space="preserve">TONER IMPRESORA 202 A NEGRO </t>
  </si>
  <si>
    <t>ROLLOS DE PAPEL SUMADORA GRANDES</t>
  </si>
  <si>
    <t>ROLLOS DE PAPEL SUMADORA PEQUEÑOS</t>
  </si>
  <si>
    <t>AZÚCAR CREMA DE 5 LB</t>
  </si>
  <si>
    <t>GUANTES AMARILLOS PARA LIMPIEZA</t>
  </si>
  <si>
    <t>CINTAS PARA MAQUINA DE ESCRIBIR BROTHER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</si>
</sst>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9" fillId="0" borderId="10" xfId="0" applyFont="1" applyBorder="1" applyAlignment="1">
      <alignment horizontal="right" vertical="center"/>
    </xf>
    <xf numFmtId="171" fontId="0" fillId="0" borderId="10" xfId="49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right" vertical="center"/>
    </xf>
    <xf numFmtId="171" fontId="39" fillId="0" borderId="10" xfId="49" applyFont="1" applyFill="1" applyBorder="1" applyAlignment="1">
      <alignment vertical="center"/>
    </xf>
    <xf numFmtId="171" fontId="39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20" fillId="33" borderId="10" xfId="0" applyFont="1" applyFill="1" applyBorder="1" applyAlignment="1">
      <alignment vertical="center"/>
    </xf>
    <xf numFmtId="14" fontId="39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1" fontId="39" fillId="33" borderId="10" xfId="49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vertical="center"/>
    </xf>
    <xf numFmtId="14" fontId="39" fillId="33" borderId="11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/>
    </xf>
    <xf numFmtId="171" fontId="39" fillId="33" borderId="11" xfId="49" applyFont="1" applyFill="1" applyBorder="1" applyAlignment="1">
      <alignment vertical="center"/>
    </xf>
    <xf numFmtId="0" fontId="0" fillId="33" borderId="0" xfId="0" applyFill="1" applyAlignment="1">
      <alignment/>
    </xf>
    <xf numFmtId="0" fontId="25" fillId="34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171" fontId="39" fillId="0" borderId="11" xfId="49" applyFont="1" applyFill="1" applyBorder="1" applyAlignment="1">
      <alignment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33" borderId="17" xfId="0" applyFont="1" applyFill="1" applyBorder="1" applyAlignment="1">
      <alignment vertical="center"/>
    </xf>
    <xf numFmtId="14" fontId="39" fillId="33" borderId="17" xfId="0" applyNumberFormat="1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4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14" fontId="39" fillId="0" borderId="17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/>
    </xf>
    <xf numFmtId="171" fontId="39" fillId="0" borderId="17" xfId="49" applyFont="1" applyFill="1" applyBorder="1" applyAlignment="1">
      <alignment vertical="center"/>
    </xf>
    <xf numFmtId="171" fontId="40" fillId="34" borderId="13" xfId="49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/>
    </xf>
    <xf numFmtId="14" fontId="40" fillId="35" borderId="19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35" borderId="20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2047875</xdr:colOff>
      <xdr:row>0</xdr:row>
      <xdr:rowOff>85725</xdr:rowOff>
    </xdr:from>
    <xdr:to>
      <xdr:col>4</xdr:col>
      <xdr:colOff>781050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85725"/>
          <a:ext cx="3571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31"/>
  <sheetViews>
    <sheetView tabSelected="1" zoomScalePageLayoutView="0" workbookViewId="0" topLeftCell="A1">
      <selection activeCell="A7" sqref="A7:H7"/>
    </sheetView>
  </sheetViews>
  <sheetFormatPr defaultColWidth="11.421875" defaultRowHeight="15"/>
  <cols>
    <col min="1" max="1" width="16.28125" style="0" customWidth="1"/>
    <col min="2" max="2" width="46.8515625" style="0" customWidth="1"/>
    <col min="3" max="3" width="13.421875" style="0" customWidth="1"/>
    <col min="4" max="4" width="12.28125" style="0" bestFit="1" customWidth="1"/>
    <col min="5" max="5" width="12.7109375" style="0" customWidth="1"/>
    <col min="6" max="6" width="13.421875" style="0" customWidth="1"/>
    <col min="7" max="7" width="15.57421875" style="0" customWidth="1"/>
    <col min="8" max="8" width="13.28125" style="0" bestFit="1" customWidth="1"/>
    <col min="11" max="11" width="12.00390625" style="0" bestFit="1" customWidth="1"/>
  </cols>
  <sheetData>
    <row r="3" ht="39.75" customHeight="1"/>
    <row r="5" spans="2:8" ht="15">
      <c r="B5" s="62"/>
      <c r="C5" s="62"/>
      <c r="D5" s="62"/>
      <c r="E5" s="62"/>
      <c r="F5" s="62"/>
      <c r="G5" s="62"/>
      <c r="H5" s="62"/>
    </row>
    <row r="6" spans="1:8" ht="18.75">
      <c r="A6" s="67" t="s">
        <v>11</v>
      </c>
      <c r="B6" s="67"/>
      <c r="C6" s="67"/>
      <c r="D6" s="67"/>
      <c r="E6" s="67"/>
      <c r="F6" s="67"/>
      <c r="G6" s="67"/>
      <c r="H6" s="67"/>
    </row>
    <row r="7" spans="1:8" ht="18.75">
      <c r="A7" s="51"/>
      <c r="B7" s="51"/>
      <c r="C7" s="51"/>
      <c r="D7" s="51"/>
      <c r="E7" s="51"/>
      <c r="F7" s="51"/>
      <c r="G7" s="51"/>
      <c r="H7" s="51"/>
    </row>
    <row r="8" spans="1:8" ht="15.75">
      <c r="A8" s="68" t="s">
        <v>12</v>
      </c>
      <c r="B8" s="68"/>
      <c r="C8" s="68"/>
      <c r="D8" s="68"/>
      <c r="E8" s="68"/>
      <c r="F8" s="68"/>
      <c r="G8" s="68"/>
      <c r="H8" s="68"/>
    </row>
    <row r="9" spans="1:8" ht="16.5" thickBot="1">
      <c r="A9" s="68" t="s">
        <v>13</v>
      </c>
      <c r="B9" s="68"/>
      <c r="C9" s="68"/>
      <c r="D9" s="68"/>
      <c r="E9" s="68"/>
      <c r="F9" s="68"/>
      <c r="G9" s="68"/>
      <c r="H9" s="68"/>
    </row>
    <row r="10" spans="1:10" ht="16.5" thickBot="1">
      <c r="A10" s="15"/>
      <c r="B10" s="15"/>
      <c r="C10" s="15"/>
      <c r="D10" s="15"/>
      <c r="E10" s="15"/>
      <c r="F10" s="15"/>
      <c r="G10" s="49" t="s">
        <v>121</v>
      </c>
      <c r="H10" s="50">
        <v>45198</v>
      </c>
      <c r="J10" t="s">
        <v>15</v>
      </c>
    </row>
    <row r="11" spans="1:8" ht="20.25" customHeight="1" thickBot="1">
      <c r="A11" s="31" t="s">
        <v>120</v>
      </c>
      <c r="B11" s="28" t="s">
        <v>118</v>
      </c>
      <c r="C11" s="31" t="s">
        <v>14</v>
      </c>
      <c r="D11" s="31" t="s">
        <v>0</v>
      </c>
      <c r="E11" s="32" t="s">
        <v>119</v>
      </c>
      <c r="F11" s="31" t="s">
        <v>1</v>
      </c>
      <c r="G11" s="31" t="s">
        <v>2</v>
      </c>
      <c r="H11" s="33" t="s">
        <v>3</v>
      </c>
    </row>
    <row r="12" spans="1:8" ht="20.25" customHeight="1" thickBot="1">
      <c r="A12" s="56" t="s">
        <v>77</v>
      </c>
      <c r="B12" s="57"/>
      <c r="C12" s="57"/>
      <c r="D12" s="57"/>
      <c r="E12" s="58"/>
      <c r="F12" s="34"/>
      <c r="G12" s="29"/>
      <c r="H12" s="30">
        <f aca="true" t="shared" si="0" ref="H12:H43">E12*G12</f>
        <v>0</v>
      </c>
    </row>
    <row r="13" spans="1:8" ht="20.25" customHeight="1">
      <c r="A13" s="35">
        <v>1</v>
      </c>
      <c r="B13" s="35" t="s">
        <v>86</v>
      </c>
      <c r="C13" s="24">
        <v>45133</v>
      </c>
      <c r="D13" s="24">
        <v>45133</v>
      </c>
      <c r="E13" s="36">
        <v>15</v>
      </c>
      <c r="F13" s="19" t="s">
        <v>4</v>
      </c>
      <c r="G13" s="20">
        <v>531</v>
      </c>
      <c r="H13" s="20">
        <f t="shared" si="0"/>
        <v>7965</v>
      </c>
    </row>
    <row r="14" spans="1:8" ht="20.25" customHeight="1">
      <c r="A14" s="16">
        <v>3</v>
      </c>
      <c r="B14" s="16" t="s">
        <v>52</v>
      </c>
      <c r="C14" s="17">
        <v>45133</v>
      </c>
      <c r="D14" s="17">
        <v>45133</v>
      </c>
      <c r="E14" s="18">
        <v>5</v>
      </c>
      <c r="F14" s="19" t="s">
        <v>5</v>
      </c>
      <c r="G14" s="20">
        <v>41.3</v>
      </c>
      <c r="H14" s="20">
        <f t="shared" si="0"/>
        <v>206.5</v>
      </c>
    </row>
    <row r="15" spans="1:8" ht="20.25" customHeight="1">
      <c r="A15" s="21">
        <v>12</v>
      </c>
      <c r="B15" s="21" t="s">
        <v>95</v>
      </c>
      <c r="C15" s="17">
        <v>45133</v>
      </c>
      <c r="D15" s="17">
        <v>45133</v>
      </c>
      <c r="E15" s="19">
        <v>6</v>
      </c>
      <c r="F15" s="19" t="s">
        <v>51</v>
      </c>
      <c r="G15" s="20">
        <v>566.4</v>
      </c>
      <c r="H15" s="20">
        <f t="shared" si="0"/>
        <v>3398.3999999999996</v>
      </c>
    </row>
    <row r="16" spans="1:8" ht="20.25" customHeight="1">
      <c r="A16" s="21">
        <v>11</v>
      </c>
      <c r="B16" s="21" t="s">
        <v>21</v>
      </c>
      <c r="C16" s="17">
        <v>45133</v>
      </c>
      <c r="D16" s="17">
        <v>45133</v>
      </c>
      <c r="E16" s="19">
        <v>5</v>
      </c>
      <c r="F16" s="19" t="s">
        <v>5</v>
      </c>
      <c r="G16" s="20">
        <v>147.5</v>
      </c>
      <c r="H16" s="20">
        <f t="shared" si="0"/>
        <v>737.5</v>
      </c>
    </row>
    <row r="17" spans="1:8" ht="20.25" customHeight="1">
      <c r="A17" s="21">
        <v>11</v>
      </c>
      <c r="B17" s="21" t="s">
        <v>72</v>
      </c>
      <c r="C17" s="17">
        <v>44869</v>
      </c>
      <c r="D17" s="17">
        <v>44869</v>
      </c>
      <c r="E17" s="19">
        <v>5</v>
      </c>
      <c r="F17" s="19" t="s">
        <v>4</v>
      </c>
      <c r="G17" s="20">
        <v>41.666666666666664</v>
      </c>
      <c r="H17" s="20">
        <f t="shared" si="0"/>
        <v>208.33333333333331</v>
      </c>
    </row>
    <row r="18" spans="1:8" ht="20.25" customHeight="1">
      <c r="A18" s="21">
        <v>11</v>
      </c>
      <c r="B18" s="21" t="s">
        <v>124</v>
      </c>
      <c r="C18" s="17">
        <v>45133</v>
      </c>
      <c r="D18" s="17">
        <v>45133</v>
      </c>
      <c r="E18" s="19">
        <v>1</v>
      </c>
      <c r="F18" s="19" t="s">
        <v>5</v>
      </c>
      <c r="G18" s="20">
        <v>147.5</v>
      </c>
      <c r="H18" s="20">
        <f t="shared" si="0"/>
        <v>147.5</v>
      </c>
    </row>
    <row r="19" spans="1:8" ht="20.25" customHeight="1">
      <c r="A19" s="21">
        <v>5</v>
      </c>
      <c r="B19" s="21" t="s">
        <v>18</v>
      </c>
      <c r="C19" s="17">
        <v>44869</v>
      </c>
      <c r="D19" s="17">
        <v>44869</v>
      </c>
      <c r="E19" s="19">
        <v>10</v>
      </c>
      <c r="F19" s="19" t="s">
        <v>4</v>
      </c>
      <c r="G19" s="20">
        <v>10</v>
      </c>
      <c r="H19" s="20">
        <f t="shared" si="0"/>
        <v>100</v>
      </c>
    </row>
    <row r="20" spans="1:8" ht="20.25" customHeight="1">
      <c r="A20" s="22">
        <v>74</v>
      </c>
      <c r="B20" s="21" t="s">
        <v>84</v>
      </c>
      <c r="C20" s="17">
        <v>45133</v>
      </c>
      <c r="D20" s="17">
        <v>45133</v>
      </c>
      <c r="E20" s="19">
        <v>50</v>
      </c>
      <c r="F20" s="19" t="s">
        <v>4</v>
      </c>
      <c r="G20" s="20">
        <v>125</v>
      </c>
      <c r="H20" s="20">
        <f t="shared" si="0"/>
        <v>6250</v>
      </c>
    </row>
    <row r="21" spans="1:8" ht="20.25" customHeight="1">
      <c r="A21" s="21">
        <v>4</v>
      </c>
      <c r="B21" s="21" t="s">
        <v>48</v>
      </c>
      <c r="C21" s="17">
        <v>45133</v>
      </c>
      <c r="D21" s="17">
        <v>45133</v>
      </c>
      <c r="E21" s="19">
        <v>12</v>
      </c>
      <c r="F21" s="19" t="s">
        <v>4</v>
      </c>
      <c r="G21" s="20">
        <v>330</v>
      </c>
      <c r="H21" s="20">
        <f t="shared" si="0"/>
        <v>3960</v>
      </c>
    </row>
    <row r="22" spans="1:8" ht="20.25" customHeight="1">
      <c r="A22" s="21">
        <v>4</v>
      </c>
      <c r="B22" s="21" t="s">
        <v>17</v>
      </c>
      <c r="C22" s="17">
        <v>45133</v>
      </c>
      <c r="D22" s="17">
        <v>45133</v>
      </c>
      <c r="E22" s="19">
        <v>12</v>
      </c>
      <c r="F22" s="19" t="s">
        <v>4</v>
      </c>
      <c r="G22" s="20">
        <v>849.5999999999999</v>
      </c>
      <c r="H22" s="20">
        <f t="shared" si="0"/>
        <v>10195.199999999999</v>
      </c>
    </row>
    <row r="23" spans="1:8" ht="20.25" customHeight="1">
      <c r="A23" s="21">
        <v>27</v>
      </c>
      <c r="B23" s="21" t="s">
        <v>88</v>
      </c>
      <c r="C23" s="17">
        <v>44869</v>
      </c>
      <c r="D23" s="17">
        <v>44869</v>
      </c>
      <c r="E23" s="19">
        <v>8</v>
      </c>
      <c r="F23" s="19" t="s">
        <v>5</v>
      </c>
      <c r="G23" s="20">
        <v>849.5999999999999</v>
      </c>
      <c r="H23" s="20">
        <f t="shared" si="0"/>
        <v>6796.799999999999</v>
      </c>
    </row>
    <row r="24" spans="1:8" ht="20.25" customHeight="1">
      <c r="A24" s="21">
        <v>33</v>
      </c>
      <c r="B24" s="21" t="s">
        <v>32</v>
      </c>
      <c r="C24" s="17">
        <v>43466</v>
      </c>
      <c r="D24" s="17">
        <v>43466</v>
      </c>
      <c r="E24" s="19">
        <v>23</v>
      </c>
      <c r="F24" s="19" t="s">
        <v>4</v>
      </c>
      <c r="G24" s="20">
        <v>20</v>
      </c>
      <c r="H24" s="20">
        <f t="shared" si="0"/>
        <v>460</v>
      </c>
    </row>
    <row r="25" spans="1:8" ht="20.25" customHeight="1">
      <c r="A25" s="21">
        <v>13</v>
      </c>
      <c r="B25" s="21" t="s">
        <v>22</v>
      </c>
      <c r="C25" s="17">
        <v>45133</v>
      </c>
      <c r="D25" s="17">
        <v>45133</v>
      </c>
      <c r="E25" s="19">
        <v>3</v>
      </c>
      <c r="F25" s="19" t="s">
        <v>4</v>
      </c>
      <c r="G25" s="20">
        <v>115.64</v>
      </c>
      <c r="H25" s="20">
        <f t="shared" si="0"/>
        <v>346.92</v>
      </c>
    </row>
    <row r="26" spans="1:8" ht="20.25" customHeight="1">
      <c r="A26" s="21">
        <v>76</v>
      </c>
      <c r="B26" s="21" t="s">
        <v>98</v>
      </c>
      <c r="C26" s="17">
        <v>44782</v>
      </c>
      <c r="D26" s="17">
        <v>44967</v>
      </c>
      <c r="E26" s="19">
        <v>6</v>
      </c>
      <c r="F26" s="19" t="s">
        <v>4</v>
      </c>
      <c r="G26" s="20">
        <v>114.46</v>
      </c>
      <c r="H26" s="20">
        <f t="shared" si="0"/>
        <v>686.76</v>
      </c>
    </row>
    <row r="27" spans="1:8" ht="20.25" customHeight="1">
      <c r="A27" s="21">
        <v>30</v>
      </c>
      <c r="B27" s="21" t="s">
        <v>90</v>
      </c>
      <c r="C27" s="17">
        <v>44869</v>
      </c>
      <c r="D27" s="17">
        <v>44869</v>
      </c>
      <c r="E27" s="19">
        <v>6</v>
      </c>
      <c r="F27" s="19" t="s">
        <v>4</v>
      </c>
      <c r="G27" s="20">
        <v>24.909799999999997</v>
      </c>
      <c r="H27" s="20">
        <f t="shared" si="0"/>
        <v>149.4588</v>
      </c>
    </row>
    <row r="28" spans="1:8" ht="20.25" customHeight="1">
      <c r="A28" s="21">
        <v>31</v>
      </c>
      <c r="B28" s="21" t="s">
        <v>137</v>
      </c>
      <c r="C28" s="17">
        <v>45133</v>
      </c>
      <c r="D28" s="17">
        <v>45133</v>
      </c>
      <c r="E28" s="19">
        <v>2</v>
      </c>
      <c r="F28" s="19" t="s">
        <v>4</v>
      </c>
      <c r="G28" s="20">
        <v>115.64</v>
      </c>
      <c r="H28" s="20">
        <f t="shared" si="0"/>
        <v>231.28</v>
      </c>
    </row>
    <row r="29" spans="1:8" ht="20.25" customHeight="1">
      <c r="A29" s="21">
        <v>3</v>
      </c>
      <c r="B29" s="21" t="s">
        <v>105</v>
      </c>
      <c r="C29" s="17">
        <v>45133</v>
      </c>
      <c r="D29" s="17">
        <v>45133</v>
      </c>
      <c r="E29" s="19">
        <v>2</v>
      </c>
      <c r="F29" s="19" t="s">
        <v>4</v>
      </c>
      <c r="G29" s="20">
        <v>336.3</v>
      </c>
      <c r="H29" s="20">
        <f t="shared" si="0"/>
        <v>672.6</v>
      </c>
    </row>
    <row r="30" spans="1:8" ht="20.25" customHeight="1">
      <c r="A30" s="21">
        <v>3</v>
      </c>
      <c r="B30" s="21" t="s">
        <v>82</v>
      </c>
      <c r="C30" s="17">
        <v>43466</v>
      </c>
      <c r="D30" s="17">
        <v>43466</v>
      </c>
      <c r="E30" s="19">
        <v>7</v>
      </c>
      <c r="F30" s="19" t="s">
        <v>5</v>
      </c>
      <c r="G30" s="20">
        <v>25</v>
      </c>
      <c r="H30" s="20">
        <f t="shared" si="0"/>
        <v>175</v>
      </c>
    </row>
    <row r="31" spans="1:8" ht="20.25" customHeight="1">
      <c r="A31" s="22">
        <v>3</v>
      </c>
      <c r="B31" s="21" t="s">
        <v>83</v>
      </c>
      <c r="C31" s="17">
        <v>44782</v>
      </c>
      <c r="D31" s="17">
        <v>44782</v>
      </c>
      <c r="E31" s="19">
        <v>13</v>
      </c>
      <c r="F31" s="19" t="s">
        <v>5</v>
      </c>
      <c r="G31" s="20">
        <v>82.6</v>
      </c>
      <c r="H31" s="20">
        <f t="shared" si="0"/>
        <v>1073.8</v>
      </c>
    </row>
    <row r="32" spans="1:8" ht="20.25" customHeight="1">
      <c r="A32" s="21">
        <v>3</v>
      </c>
      <c r="B32" s="21" t="s">
        <v>54</v>
      </c>
      <c r="C32" s="17">
        <v>45133</v>
      </c>
      <c r="D32" s="17">
        <v>45133</v>
      </c>
      <c r="E32" s="19">
        <v>12</v>
      </c>
      <c r="F32" s="19" t="s">
        <v>5</v>
      </c>
      <c r="G32" s="20">
        <v>28</v>
      </c>
      <c r="H32" s="20">
        <f t="shared" si="0"/>
        <v>336</v>
      </c>
    </row>
    <row r="33" spans="1:8" ht="20.25" customHeight="1">
      <c r="A33" s="21">
        <v>3</v>
      </c>
      <c r="B33" s="21" t="s">
        <v>55</v>
      </c>
      <c r="C33" s="17">
        <v>45133</v>
      </c>
      <c r="D33" s="17">
        <v>45133</v>
      </c>
      <c r="E33" s="19">
        <v>3</v>
      </c>
      <c r="F33" s="19" t="s">
        <v>5</v>
      </c>
      <c r="G33" s="20">
        <v>34</v>
      </c>
      <c r="H33" s="20">
        <f t="shared" si="0"/>
        <v>102</v>
      </c>
    </row>
    <row r="34" spans="1:8" ht="20.25" customHeight="1">
      <c r="A34" s="21">
        <v>3</v>
      </c>
      <c r="B34" s="21" t="s">
        <v>53</v>
      </c>
      <c r="C34" s="17">
        <v>45133</v>
      </c>
      <c r="D34" s="17">
        <v>45133</v>
      </c>
      <c r="E34" s="19">
        <v>19</v>
      </c>
      <c r="F34" s="19" t="s">
        <v>5</v>
      </c>
      <c r="G34" s="20">
        <v>42</v>
      </c>
      <c r="H34" s="20">
        <f t="shared" si="0"/>
        <v>798</v>
      </c>
    </row>
    <row r="35" spans="1:8" ht="20.25" customHeight="1">
      <c r="A35" s="21">
        <v>19</v>
      </c>
      <c r="B35" s="21" t="s">
        <v>96</v>
      </c>
      <c r="C35" s="17">
        <v>45133</v>
      </c>
      <c r="D35" s="17">
        <v>45133</v>
      </c>
      <c r="E35" s="19">
        <v>12</v>
      </c>
      <c r="F35" s="19" t="s">
        <v>4</v>
      </c>
      <c r="G35" s="20">
        <v>56.64</v>
      </c>
      <c r="H35" s="20">
        <f t="shared" si="0"/>
        <v>679.6800000000001</v>
      </c>
    </row>
    <row r="36" spans="1:8" ht="20.25" customHeight="1">
      <c r="A36" s="21">
        <v>32</v>
      </c>
      <c r="B36" s="21" t="s">
        <v>125</v>
      </c>
      <c r="C36" s="17">
        <v>43466</v>
      </c>
      <c r="D36" s="17">
        <v>43466</v>
      </c>
      <c r="E36" s="19">
        <v>1</v>
      </c>
      <c r="F36" s="19" t="s">
        <v>5</v>
      </c>
      <c r="G36" s="20">
        <v>200</v>
      </c>
      <c r="H36" s="20">
        <f t="shared" si="0"/>
        <v>200</v>
      </c>
    </row>
    <row r="37" spans="1:8" ht="20.25" customHeight="1">
      <c r="A37" s="21">
        <v>16</v>
      </c>
      <c r="B37" s="21" t="s">
        <v>126</v>
      </c>
      <c r="C37" s="17">
        <v>45133</v>
      </c>
      <c r="D37" s="17">
        <v>45133</v>
      </c>
      <c r="E37" s="19">
        <v>7</v>
      </c>
      <c r="F37" s="19" t="s">
        <v>5</v>
      </c>
      <c r="G37" s="20">
        <v>690.3</v>
      </c>
      <c r="H37" s="20">
        <f t="shared" si="0"/>
        <v>4832.099999999999</v>
      </c>
    </row>
    <row r="38" spans="1:8" ht="20.25" customHeight="1">
      <c r="A38" s="21">
        <v>21</v>
      </c>
      <c r="B38" s="21" t="s">
        <v>127</v>
      </c>
      <c r="C38" s="17">
        <v>44692</v>
      </c>
      <c r="D38" s="17">
        <v>44692</v>
      </c>
      <c r="E38" s="19">
        <v>450</v>
      </c>
      <c r="F38" s="19" t="s">
        <v>4</v>
      </c>
      <c r="G38" s="20">
        <v>43.1</v>
      </c>
      <c r="H38" s="20">
        <f t="shared" si="0"/>
        <v>19395</v>
      </c>
    </row>
    <row r="39" spans="1:8" ht="20.25" customHeight="1">
      <c r="A39" s="21">
        <v>24</v>
      </c>
      <c r="B39" s="21" t="s">
        <v>64</v>
      </c>
      <c r="C39" s="17">
        <v>45133</v>
      </c>
      <c r="D39" s="17">
        <v>45133</v>
      </c>
      <c r="E39" s="19">
        <v>10</v>
      </c>
      <c r="F39" s="19" t="s">
        <v>5</v>
      </c>
      <c r="G39" s="20">
        <v>578.2</v>
      </c>
      <c r="H39" s="20">
        <f t="shared" si="0"/>
        <v>5782</v>
      </c>
    </row>
    <row r="40" spans="1:8" ht="20.25" customHeight="1">
      <c r="A40" s="21">
        <v>24</v>
      </c>
      <c r="B40" s="21" t="s">
        <v>65</v>
      </c>
      <c r="C40" s="17">
        <v>43466</v>
      </c>
      <c r="D40" s="17">
        <v>43466</v>
      </c>
      <c r="E40" s="19">
        <v>10</v>
      </c>
      <c r="F40" s="19" t="s">
        <v>5</v>
      </c>
      <c r="G40" s="20">
        <v>550</v>
      </c>
      <c r="H40" s="20">
        <f t="shared" si="0"/>
        <v>5500</v>
      </c>
    </row>
    <row r="41" spans="1:8" ht="20.25" customHeight="1">
      <c r="A41" s="21">
        <v>24</v>
      </c>
      <c r="B41" s="21" t="s">
        <v>112</v>
      </c>
      <c r="C41" s="17">
        <v>43466</v>
      </c>
      <c r="D41" s="17">
        <v>43466</v>
      </c>
      <c r="E41" s="19">
        <v>3</v>
      </c>
      <c r="F41" s="19" t="s">
        <v>50</v>
      </c>
      <c r="G41" s="20">
        <v>450</v>
      </c>
      <c r="H41" s="20">
        <f t="shared" si="0"/>
        <v>1350</v>
      </c>
    </row>
    <row r="42" spans="1:8" ht="20.25" customHeight="1">
      <c r="A42" s="21">
        <v>24</v>
      </c>
      <c r="B42" s="21" t="s">
        <v>108</v>
      </c>
      <c r="C42" s="17">
        <v>43466</v>
      </c>
      <c r="D42" s="17">
        <v>43466</v>
      </c>
      <c r="E42" s="19">
        <v>4</v>
      </c>
      <c r="F42" s="19" t="s">
        <v>4</v>
      </c>
      <c r="G42" s="20">
        <v>20</v>
      </c>
      <c r="H42" s="20">
        <f t="shared" si="0"/>
        <v>80</v>
      </c>
    </row>
    <row r="43" spans="1:8" ht="20.25" customHeight="1">
      <c r="A43" s="21">
        <v>24</v>
      </c>
      <c r="B43" s="21" t="s">
        <v>109</v>
      </c>
      <c r="C43" s="17">
        <v>43466</v>
      </c>
      <c r="D43" s="17">
        <v>43466</v>
      </c>
      <c r="E43" s="19">
        <v>1</v>
      </c>
      <c r="F43" s="19" t="s">
        <v>5</v>
      </c>
      <c r="G43" s="20">
        <v>1003</v>
      </c>
      <c r="H43" s="20">
        <f t="shared" si="0"/>
        <v>1003</v>
      </c>
    </row>
    <row r="44" spans="1:8" ht="20.25" customHeight="1">
      <c r="A44" s="21">
        <v>24</v>
      </c>
      <c r="B44" s="21" t="s">
        <v>110</v>
      </c>
      <c r="C44" s="17">
        <v>43466</v>
      </c>
      <c r="D44" s="17">
        <v>43466</v>
      </c>
      <c r="E44" s="19">
        <v>3</v>
      </c>
      <c r="F44" s="19" t="s">
        <v>4</v>
      </c>
      <c r="G44" s="20">
        <v>218.3</v>
      </c>
      <c r="H44" s="20">
        <f aca="true" t="shared" si="1" ref="H44:H75">E44*G44</f>
        <v>654.9000000000001</v>
      </c>
    </row>
    <row r="45" spans="1:8" ht="20.25" customHeight="1">
      <c r="A45" s="21">
        <v>15</v>
      </c>
      <c r="B45" s="21" t="s">
        <v>58</v>
      </c>
      <c r="C45" s="17">
        <v>43466</v>
      </c>
      <c r="D45" s="17">
        <v>43466</v>
      </c>
      <c r="E45" s="19">
        <v>16</v>
      </c>
      <c r="F45" s="19" t="s">
        <v>5</v>
      </c>
      <c r="G45" s="20">
        <v>320</v>
      </c>
      <c r="H45" s="20">
        <f t="shared" si="1"/>
        <v>5120</v>
      </c>
    </row>
    <row r="46" spans="1:8" ht="20.25" customHeight="1">
      <c r="A46" s="21">
        <v>15</v>
      </c>
      <c r="B46" s="21" t="s">
        <v>97</v>
      </c>
      <c r="C46" s="17">
        <v>45133</v>
      </c>
      <c r="D46" s="17">
        <v>45133</v>
      </c>
      <c r="E46" s="19">
        <v>5</v>
      </c>
      <c r="F46" s="19" t="s">
        <v>5</v>
      </c>
      <c r="G46" s="20">
        <v>430.7</v>
      </c>
      <c r="H46" s="20">
        <f t="shared" si="1"/>
        <v>2153.5</v>
      </c>
    </row>
    <row r="47" spans="1:8" ht="20.25" customHeight="1">
      <c r="A47" s="21">
        <v>7</v>
      </c>
      <c r="B47" s="21" t="s">
        <v>94</v>
      </c>
      <c r="C47" s="17">
        <v>45133</v>
      </c>
      <c r="D47" s="17">
        <v>45133</v>
      </c>
      <c r="E47" s="19">
        <v>1</v>
      </c>
      <c r="F47" s="19" t="s">
        <v>4</v>
      </c>
      <c r="G47" s="20">
        <v>1475</v>
      </c>
      <c r="H47" s="20">
        <f t="shared" si="1"/>
        <v>1475</v>
      </c>
    </row>
    <row r="48" spans="1:8" ht="20.25" customHeight="1">
      <c r="A48" s="21">
        <v>7</v>
      </c>
      <c r="B48" s="21" t="s">
        <v>20</v>
      </c>
      <c r="C48" s="17">
        <v>45133</v>
      </c>
      <c r="D48" s="17">
        <v>45133</v>
      </c>
      <c r="E48" s="19">
        <v>4</v>
      </c>
      <c r="F48" s="19" t="s">
        <v>4</v>
      </c>
      <c r="G48" s="20">
        <v>266.1</v>
      </c>
      <c r="H48" s="20">
        <f t="shared" si="1"/>
        <v>1064.4</v>
      </c>
    </row>
    <row r="49" spans="1:8" ht="20.25" customHeight="1">
      <c r="A49" s="21">
        <v>3</v>
      </c>
      <c r="B49" s="21" t="s">
        <v>57</v>
      </c>
      <c r="C49" s="17">
        <v>44869</v>
      </c>
      <c r="D49" s="17">
        <v>44869</v>
      </c>
      <c r="E49" s="19">
        <v>1</v>
      </c>
      <c r="F49" s="19" t="s">
        <v>5</v>
      </c>
      <c r="G49" s="20">
        <v>84.9954</v>
      </c>
      <c r="H49" s="20">
        <f t="shared" si="1"/>
        <v>84.9954</v>
      </c>
    </row>
    <row r="50" spans="1:8" ht="20.25" customHeight="1">
      <c r="A50" s="21">
        <v>3</v>
      </c>
      <c r="B50" s="21" t="s">
        <v>56</v>
      </c>
      <c r="C50" s="17">
        <v>45133</v>
      </c>
      <c r="D50" s="17">
        <v>45133</v>
      </c>
      <c r="E50" s="19">
        <v>3</v>
      </c>
      <c r="F50" s="19" t="s">
        <v>5</v>
      </c>
      <c r="G50" s="20">
        <v>147.5</v>
      </c>
      <c r="H50" s="20">
        <f t="shared" si="1"/>
        <v>442.5</v>
      </c>
    </row>
    <row r="51" spans="1:8" ht="20.25" customHeight="1">
      <c r="A51" s="21">
        <v>2</v>
      </c>
      <c r="B51" s="21" t="s">
        <v>103</v>
      </c>
      <c r="C51" s="17">
        <v>45133</v>
      </c>
      <c r="D51" s="17">
        <v>45133</v>
      </c>
      <c r="E51" s="19">
        <v>25</v>
      </c>
      <c r="F51" s="19" t="s">
        <v>4</v>
      </c>
      <c r="G51" s="20">
        <v>17.7</v>
      </c>
      <c r="H51" s="20">
        <f t="shared" si="1"/>
        <v>442.5</v>
      </c>
    </row>
    <row r="52" spans="1:8" ht="20.25" customHeight="1">
      <c r="A52" s="21">
        <v>2</v>
      </c>
      <c r="B52" s="21" t="s">
        <v>104</v>
      </c>
      <c r="C52" s="17">
        <v>45133</v>
      </c>
      <c r="D52" s="17">
        <v>45133</v>
      </c>
      <c r="E52" s="19">
        <v>25</v>
      </c>
      <c r="F52" s="19" t="s">
        <v>4</v>
      </c>
      <c r="G52" s="20">
        <v>17.7</v>
      </c>
      <c r="H52" s="20">
        <f t="shared" si="1"/>
        <v>442.5</v>
      </c>
    </row>
    <row r="53" spans="1:8" ht="20.25" customHeight="1">
      <c r="A53" s="21">
        <v>2</v>
      </c>
      <c r="B53" s="21" t="s">
        <v>101</v>
      </c>
      <c r="C53" s="17">
        <v>45133</v>
      </c>
      <c r="D53" s="17">
        <v>45133</v>
      </c>
      <c r="E53" s="19">
        <v>25</v>
      </c>
      <c r="F53" s="19" t="s">
        <v>4</v>
      </c>
      <c r="G53" s="20">
        <v>17.7</v>
      </c>
      <c r="H53" s="20">
        <f t="shared" si="1"/>
        <v>442.5</v>
      </c>
    </row>
    <row r="54" spans="1:8" ht="20.25" customHeight="1">
      <c r="A54" s="21">
        <v>2</v>
      </c>
      <c r="B54" s="21" t="s">
        <v>100</v>
      </c>
      <c r="C54" s="17">
        <v>45133</v>
      </c>
      <c r="D54" s="17">
        <v>45133</v>
      </c>
      <c r="E54" s="19">
        <v>25</v>
      </c>
      <c r="F54" s="19" t="s">
        <v>4</v>
      </c>
      <c r="G54" s="20">
        <v>17.7</v>
      </c>
      <c r="H54" s="20">
        <f t="shared" si="1"/>
        <v>442.5</v>
      </c>
    </row>
    <row r="55" spans="1:8" ht="20.25" customHeight="1">
      <c r="A55" s="21">
        <v>2</v>
      </c>
      <c r="B55" s="23" t="s">
        <v>102</v>
      </c>
      <c r="C55" s="24">
        <v>45133</v>
      </c>
      <c r="D55" s="24">
        <v>45133</v>
      </c>
      <c r="E55" s="25">
        <v>25</v>
      </c>
      <c r="F55" s="25" t="s">
        <v>4</v>
      </c>
      <c r="G55" s="26">
        <v>17.7</v>
      </c>
      <c r="H55" s="26">
        <f t="shared" si="1"/>
        <v>442.5</v>
      </c>
    </row>
    <row r="56" spans="1:8" ht="20.25" customHeight="1">
      <c r="A56" s="21">
        <v>2</v>
      </c>
      <c r="B56" s="21" t="s">
        <v>89</v>
      </c>
      <c r="C56" s="17">
        <v>45133</v>
      </c>
      <c r="D56" s="17">
        <v>45133</v>
      </c>
      <c r="E56" s="19">
        <v>1</v>
      </c>
      <c r="F56" s="19" t="s">
        <v>51</v>
      </c>
      <c r="G56" s="20">
        <v>312.7</v>
      </c>
      <c r="H56" s="20">
        <f t="shared" si="1"/>
        <v>312.7</v>
      </c>
    </row>
    <row r="57" spans="1:8" ht="20.25" customHeight="1">
      <c r="A57" s="21">
        <v>18</v>
      </c>
      <c r="B57" s="21" t="s">
        <v>91</v>
      </c>
      <c r="C57" s="17">
        <v>43466</v>
      </c>
      <c r="D57" s="17">
        <v>43466</v>
      </c>
      <c r="E57" s="19">
        <v>9</v>
      </c>
      <c r="F57" s="19" t="s">
        <v>4</v>
      </c>
      <c r="G57" s="20">
        <v>5</v>
      </c>
      <c r="H57" s="20">
        <f t="shared" si="1"/>
        <v>45</v>
      </c>
    </row>
    <row r="58" spans="1:8" ht="20.25" customHeight="1">
      <c r="A58" s="22">
        <v>1</v>
      </c>
      <c r="B58" s="21" t="s">
        <v>45</v>
      </c>
      <c r="C58" s="17">
        <v>43466</v>
      </c>
      <c r="D58" s="17">
        <v>43466</v>
      </c>
      <c r="E58" s="19">
        <v>5</v>
      </c>
      <c r="F58" s="19" t="s">
        <v>4</v>
      </c>
      <c r="G58" s="20">
        <v>15</v>
      </c>
      <c r="H58" s="20">
        <f t="shared" si="1"/>
        <v>75</v>
      </c>
    </row>
    <row r="59" spans="1:8" ht="20.25" customHeight="1">
      <c r="A59" s="22">
        <v>1</v>
      </c>
      <c r="B59" s="21" t="s">
        <v>46</v>
      </c>
      <c r="C59" s="17">
        <v>43466</v>
      </c>
      <c r="D59" s="17">
        <v>43466</v>
      </c>
      <c r="E59" s="19">
        <v>13</v>
      </c>
      <c r="F59" s="19" t="s">
        <v>4</v>
      </c>
      <c r="G59" s="20">
        <v>25</v>
      </c>
      <c r="H59" s="20">
        <f t="shared" si="1"/>
        <v>325</v>
      </c>
    </row>
    <row r="60" spans="1:8" ht="20.25" customHeight="1">
      <c r="A60" s="22">
        <v>1</v>
      </c>
      <c r="B60" s="21" t="s">
        <v>47</v>
      </c>
      <c r="C60" s="17">
        <v>44692</v>
      </c>
      <c r="D60" s="17">
        <v>44692</v>
      </c>
      <c r="E60" s="19">
        <v>7</v>
      </c>
      <c r="F60" s="19" t="s">
        <v>4</v>
      </c>
      <c r="G60" s="20">
        <v>50</v>
      </c>
      <c r="H60" s="20">
        <f t="shared" si="1"/>
        <v>350</v>
      </c>
    </row>
    <row r="61" spans="1:8" ht="20.25" customHeight="1">
      <c r="A61" s="22">
        <v>1</v>
      </c>
      <c r="B61" s="21" t="s">
        <v>26</v>
      </c>
      <c r="C61" s="17">
        <v>43466</v>
      </c>
      <c r="D61" s="17">
        <v>43466</v>
      </c>
      <c r="E61" s="19">
        <v>1</v>
      </c>
      <c r="F61" s="19" t="s">
        <v>4</v>
      </c>
      <c r="G61" s="20">
        <v>500</v>
      </c>
      <c r="H61" s="20">
        <f t="shared" si="1"/>
        <v>500</v>
      </c>
    </row>
    <row r="62" spans="1:8" ht="20.25" customHeight="1">
      <c r="A62" s="21">
        <v>17</v>
      </c>
      <c r="B62" s="21" t="s">
        <v>23</v>
      </c>
      <c r="C62" s="17">
        <v>45133</v>
      </c>
      <c r="D62" s="17">
        <v>45133</v>
      </c>
      <c r="E62" s="19">
        <v>8</v>
      </c>
      <c r="F62" s="19" t="s">
        <v>4</v>
      </c>
      <c r="G62" s="20">
        <v>41.3</v>
      </c>
      <c r="H62" s="20">
        <f t="shared" si="1"/>
        <v>330.4</v>
      </c>
    </row>
    <row r="63" spans="1:8" ht="20.25" customHeight="1">
      <c r="A63" s="21">
        <v>17</v>
      </c>
      <c r="B63" s="21" t="s">
        <v>24</v>
      </c>
      <c r="C63" s="17">
        <v>45133</v>
      </c>
      <c r="D63" s="17">
        <v>45133</v>
      </c>
      <c r="E63" s="19">
        <v>10</v>
      </c>
      <c r="F63" s="19" t="s">
        <v>4</v>
      </c>
      <c r="G63" s="20">
        <v>41.3</v>
      </c>
      <c r="H63" s="20">
        <f t="shared" si="1"/>
        <v>413</v>
      </c>
    </row>
    <row r="64" spans="1:8" ht="20.25" customHeight="1">
      <c r="A64" s="21">
        <v>75</v>
      </c>
      <c r="B64" s="21" t="s">
        <v>85</v>
      </c>
      <c r="C64" s="17">
        <v>44782</v>
      </c>
      <c r="D64" s="17">
        <v>44967</v>
      </c>
      <c r="E64" s="19">
        <v>1</v>
      </c>
      <c r="F64" s="19" t="s">
        <v>51</v>
      </c>
      <c r="G64" s="20">
        <v>283</v>
      </c>
      <c r="H64" s="20">
        <f t="shared" si="1"/>
        <v>283</v>
      </c>
    </row>
    <row r="65" spans="1:8" ht="20.25" customHeight="1">
      <c r="A65" s="21">
        <v>2</v>
      </c>
      <c r="B65" s="21" t="s">
        <v>114</v>
      </c>
      <c r="C65" s="17">
        <v>45133</v>
      </c>
      <c r="D65" s="17">
        <v>45133</v>
      </c>
      <c r="E65" s="19">
        <v>17</v>
      </c>
      <c r="F65" s="19" t="s">
        <v>66</v>
      </c>
      <c r="G65" s="20">
        <v>348.1</v>
      </c>
      <c r="H65" s="20">
        <f t="shared" si="1"/>
        <v>5917.700000000001</v>
      </c>
    </row>
    <row r="66" spans="1:8" ht="20.25" customHeight="1">
      <c r="A66" s="21">
        <v>2</v>
      </c>
      <c r="B66" s="21" t="s">
        <v>115</v>
      </c>
      <c r="C66" s="17">
        <v>45133</v>
      </c>
      <c r="D66" s="17">
        <v>45133</v>
      </c>
      <c r="E66" s="19">
        <v>7</v>
      </c>
      <c r="F66" s="19" t="s">
        <v>66</v>
      </c>
      <c r="G66" s="20">
        <v>454.3</v>
      </c>
      <c r="H66" s="20">
        <f t="shared" si="1"/>
        <v>3180.1</v>
      </c>
    </row>
    <row r="67" spans="1:8" ht="20.25" customHeight="1">
      <c r="A67" s="22">
        <v>2</v>
      </c>
      <c r="B67" s="21" t="s">
        <v>128</v>
      </c>
      <c r="C67" s="17">
        <v>43466</v>
      </c>
      <c r="D67" s="17">
        <v>43466</v>
      </c>
      <c r="E67" s="19">
        <v>1</v>
      </c>
      <c r="F67" s="19" t="s">
        <v>129</v>
      </c>
      <c r="G67" s="20">
        <v>500</v>
      </c>
      <c r="H67" s="20">
        <f t="shared" si="1"/>
        <v>500</v>
      </c>
    </row>
    <row r="68" spans="1:8" ht="20.25" customHeight="1">
      <c r="A68" s="21">
        <v>6</v>
      </c>
      <c r="B68" s="21" t="s">
        <v>19</v>
      </c>
      <c r="C68" s="17">
        <v>45133</v>
      </c>
      <c r="D68" s="17">
        <v>45133</v>
      </c>
      <c r="E68" s="19">
        <v>2</v>
      </c>
      <c r="F68" s="19" t="s">
        <v>4</v>
      </c>
      <c r="G68" s="20">
        <v>348.1</v>
      </c>
      <c r="H68" s="20">
        <f t="shared" si="1"/>
        <v>696.2</v>
      </c>
    </row>
    <row r="69" spans="1:8" ht="20.25" customHeight="1">
      <c r="A69" s="21">
        <v>22</v>
      </c>
      <c r="B69" s="21" t="s">
        <v>62</v>
      </c>
      <c r="C69" s="17">
        <v>45133</v>
      </c>
      <c r="D69" s="17">
        <v>45133</v>
      </c>
      <c r="E69" s="19">
        <v>6</v>
      </c>
      <c r="F69" s="19" t="s">
        <v>4</v>
      </c>
      <c r="G69" s="20">
        <v>64.9</v>
      </c>
      <c r="H69" s="20">
        <f t="shared" si="1"/>
        <v>389.40000000000003</v>
      </c>
    </row>
    <row r="70" spans="1:8" ht="20.25" customHeight="1">
      <c r="A70" s="21">
        <v>20</v>
      </c>
      <c r="B70" s="21" t="s">
        <v>25</v>
      </c>
      <c r="C70" s="17">
        <v>44869</v>
      </c>
      <c r="D70" s="17">
        <v>44869</v>
      </c>
      <c r="E70" s="19">
        <v>12</v>
      </c>
      <c r="F70" s="19" t="s">
        <v>4</v>
      </c>
      <c r="G70" s="20">
        <v>34.998799999999996</v>
      </c>
      <c r="H70" s="20">
        <f t="shared" si="1"/>
        <v>419.9856</v>
      </c>
    </row>
    <row r="71" spans="1:8" ht="20.25" customHeight="1">
      <c r="A71" s="21">
        <v>17</v>
      </c>
      <c r="B71" s="21" t="s">
        <v>59</v>
      </c>
      <c r="C71" s="17">
        <v>45133</v>
      </c>
      <c r="D71" s="17">
        <v>45133</v>
      </c>
      <c r="E71" s="19">
        <v>9</v>
      </c>
      <c r="F71" s="19" t="s">
        <v>4</v>
      </c>
      <c r="G71" s="20">
        <v>44.84</v>
      </c>
      <c r="H71" s="20">
        <f t="shared" si="1"/>
        <v>403.56000000000006</v>
      </c>
    </row>
    <row r="72" spans="1:8" ht="20.25" customHeight="1">
      <c r="A72" s="21">
        <v>17</v>
      </c>
      <c r="B72" s="21" t="s">
        <v>60</v>
      </c>
      <c r="C72" s="17">
        <v>45133</v>
      </c>
      <c r="D72" s="17">
        <v>45133</v>
      </c>
      <c r="E72" s="19">
        <v>54</v>
      </c>
      <c r="F72" s="19" t="s">
        <v>4</v>
      </c>
      <c r="G72" s="20">
        <v>44.84</v>
      </c>
      <c r="H72" s="20">
        <f t="shared" si="1"/>
        <v>2421.36</v>
      </c>
    </row>
    <row r="73" spans="1:8" ht="20.25" customHeight="1">
      <c r="A73" s="21">
        <v>17</v>
      </c>
      <c r="B73" s="21" t="s">
        <v>61</v>
      </c>
      <c r="C73" s="17">
        <v>45133</v>
      </c>
      <c r="D73" s="17">
        <v>45133</v>
      </c>
      <c r="E73" s="19">
        <v>2</v>
      </c>
      <c r="F73" s="19" t="s">
        <v>4</v>
      </c>
      <c r="G73" s="20">
        <v>44.84</v>
      </c>
      <c r="H73" s="20">
        <f t="shared" si="1"/>
        <v>89.68</v>
      </c>
    </row>
    <row r="74" spans="1:8" ht="20.25" customHeight="1">
      <c r="A74" s="21">
        <v>17</v>
      </c>
      <c r="B74" s="21" t="s">
        <v>80</v>
      </c>
      <c r="C74" s="17">
        <v>45133</v>
      </c>
      <c r="D74" s="17">
        <v>45133</v>
      </c>
      <c r="E74" s="19">
        <v>2</v>
      </c>
      <c r="F74" s="19" t="s">
        <v>4</v>
      </c>
      <c r="G74" s="20">
        <v>44.84</v>
      </c>
      <c r="H74" s="20">
        <f t="shared" si="1"/>
        <v>89.68</v>
      </c>
    </row>
    <row r="75" spans="1:8" ht="20.25" customHeight="1">
      <c r="A75" s="21">
        <v>9</v>
      </c>
      <c r="B75" s="21" t="s">
        <v>133</v>
      </c>
      <c r="C75" s="17">
        <v>44869</v>
      </c>
      <c r="D75" s="17">
        <v>44869</v>
      </c>
      <c r="E75" s="19">
        <v>18</v>
      </c>
      <c r="F75" s="19" t="s">
        <v>4</v>
      </c>
      <c r="G75" s="20">
        <v>24.9924</v>
      </c>
      <c r="H75" s="20">
        <f t="shared" si="1"/>
        <v>449.8632</v>
      </c>
    </row>
    <row r="76" spans="1:8" ht="20.25" customHeight="1">
      <c r="A76" s="21">
        <v>9</v>
      </c>
      <c r="B76" s="21" t="s">
        <v>134</v>
      </c>
      <c r="C76" s="17">
        <v>43466</v>
      </c>
      <c r="D76" s="17">
        <v>43466</v>
      </c>
      <c r="E76" s="19">
        <v>10</v>
      </c>
      <c r="F76" s="19" t="s">
        <v>4</v>
      </c>
      <c r="G76" s="20">
        <v>10</v>
      </c>
      <c r="H76" s="20">
        <f aca="true" t="shared" si="2" ref="H76:H107">E76*G76</f>
        <v>100</v>
      </c>
    </row>
    <row r="77" spans="1:8" ht="20.25" customHeight="1">
      <c r="A77" s="21">
        <v>8</v>
      </c>
      <c r="B77" s="21" t="s">
        <v>49</v>
      </c>
      <c r="C77" s="17">
        <v>44869</v>
      </c>
      <c r="D77" s="17">
        <v>44869</v>
      </c>
      <c r="E77" s="19">
        <v>4</v>
      </c>
      <c r="F77" s="19" t="s">
        <v>4</v>
      </c>
      <c r="G77" s="20">
        <v>49.996599999999994</v>
      </c>
      <c r="H77" s="20">
        <f t="shared" si="2"/>
        <v>199.98639999999997</v>
      </c>
    </row>
    <row r="78" spans="1:8" ht="20.25" customHeight="1">
      <c r="A78" s="21">
        <v>23</v>
      </c>
      <c r="B78" s="21" t="s">
        <v>113</v>
      </c>
      <c r="C78" s="17">
        <v>45133</v>
      </c>
      <c r="D78" s="17">
        <v>45133</v>
      </c>
      <c r="E78" s="19">
        <v>500</v>
      </c>
      <c r="F78" s="19" t="s">
        <v>4</v>
      </c>
      <c r="G78" s="20">
        <v>11.5</v>
      </c>
      <c r="H78" s="20">
        <f t="shared" si="2"/>
        <v>5750</v>
      </c>
    </row>
    <row r="79" spans="1:8" ht="20.25" customHeight="1">
      <c r="A79" s="21">
        <v>23</v>
      </c>
      <c r="B79" s="21" t="s">
        <v>117</v>
      </c>
      <c r="C79" s="17">
        <v>44869</v>
      </c>
      <c r="D79" s="17">
        <v>44869</v>
      </c>
      <c r="E79" s="19">
        <v>200</v>
      </c>
      <c r="F79" s="19" t="s">
        <v>4</v>
      </c>
      <c r="G79" s="20">
        <v>10.75</v>
      </c>
      <c r="H79" s="20">
        <f t="shared" si="2"/>
        <v>2150</v>
      </c>
    </row>
    <row r="80" spans="1:8" ht="20.25" customHeight="1">
      <c r="A80" s="21">
        <v>23</v>
      </c>
      <c r="B80" s="21" t="s">
        <v>63</v>
      </c>
      <c r="C80" s="17">
        <v>44869</v>
      </c>
      <c r="D80" s="17">
        <v>44869</v>
      </c>
      <c r="E80" s="19">
        <v>90</v>
      </c>
      <c r="F80" s="19" t="s">
        <v>4</v>
      </c>
      <c r="G80" s="20">
        <v>5.49998</v>
      </c>
      <c r="H80" s="20">
        <f t="shared" si="2"/>
        <v>494.9982</v>
      </c>
    </row>
    <row r="81" spans="1:8" ht="20.25" customHeight="1">
      <c r="A81" s="21">
        <v>23</v>
      </c>
      <c r="B81" s="21" t="s">
        <v>116</v>
      </c>
      <c r="C81" s="17">
        <v>44869</v>
      </c>
      <c r="D81" s="17">
        <v>44869</v>
      </c>
      <c r="E81" s="19">
        <v>300</v>
      </c>
      <c r="F81" s="19" t="s">
        <v>4</v>
      </c>
      <c r="G81" s="20">
        <v>7.75</v>
      </c>
      <c r="H81" s="20">
        <f t="shared" si="2"/>
        <v>2325</v>
      </c>
    </row>
    <row r="82" spans="1:8" ht="20.25" customHeight="1">
      <c r="A82" s="21">
        <v>10</v>
      </c>
      <c r="B82" s="21" t="s">
        <v>107</v>
      </c>
      <c r="C82" s="17">
        <v>43466</v>
      </c>
      <c r="D82" s="17">
        <v>43466</v>
      </c>
      <c r="E82" s="19">
        <v>1</v>
      </c>
      <c r="F82" s="19" t="s">
        <v>51</v>
      </c>
      <c r="G82" s="20">
        <v>10</v>
      </c>
      <c r="H82" s="20">
        <f t="shared" si="2"/>
        <v>10</v>
      </c>
    </row>
    <row r="83" spans="1:8" ht="20.25" customHeight="1">
      <c r="A83" s="21">
        <v>10</v>
      </c>
      <c r="B83" s="21" t="s">
        <v>107</v>
      </c>
      <c r="C83" s="17">
        <v>43466</v>
      </c>
      <c r="D83" s="17">
        <v>43466</v>
      </c>
      <c r="E83" s="19">
        <v>1</v>
      </c>
      <c r="F83" s="19" t="s">
        <v>51</v>
      </c>
      <c r="G83" s="20">
        <v>10</v>
      </c>
      <c r="H83" s="20">
        <f t="shared" si="2"/>
        <v>10</v>
      </c>
    </row>
    <row r="84" spans="1:8" ht="20.25" customHeight="1">
      <c r="A84" s="21">
        <v>74</v>
      </c>
      <c r="B84" s="21" t="s">
        <v>81</v>
      </c>
      <c r="C84" s="17">
        <v>45133</v>
      </c>
      <c r="D84" s="17">
        <v>45133</v>
      </c>
      <c r="E84" s="19">
        <v>6</v>
      </c>
      <c r="F84" s="19" t="s">
        <v>4</v>
      </c>
      <c r="G84" s="20">
        <v>72</v>
      </c>
      <c r="H84" s="20">
        <f t="shared" si="2"/>
        <v>432</v>
      </c>
    </row>
    <row r="85" spans="1:8" ht="20.25" customHeight="1">
      <c r="A85" s="21">
        <v>28</v>
      </c>
      <c r="B85" s="21" t="s">
        <v>99</v>
      </c>
      <c r="C85" s="17">
        <v>45133</v>
      </c>
      <c r="D85" s="17">
        <v>45133</v>
      </c>
      <c r="E85" s="19">
        <v>4</v>
      </c>
      <c r="F85" s="19" t="s">
        <v>4</v>
      </c>
      <c r="G85" s="20">
        <v>523.92</v>
      </c>
      <c r="H85" s="20">
        <f t="shared" si="2"/>
        <v>2095.68</v>
      </c>
    </row>
    <row r="86" spans="1:8" ht="20.25" customHeight="1">
      <c r="A86" s="21">
        <v>28</v>
      </c>
      <c r="B86" s="21" t="s">
        <v>74</v>
      </c>
      <c r="C86" s="17">
        <v>45133</v>
      </c>
      <c r="D86" s="17">
        <v>45133</v>
      </c>
      <c r="E86" s="19">
        <v>2</v>
      </c>
      <c r="F86" s="19" t="s">
        <v>4</v>
      </c>
      <c r="G86" s="20">
        <v>523.92</v>
      </c>
      <c r="H86" s="20">
        <f t="shared" si="2"/>
        <v>1047.84</v>
      </c>
    </row>
    <row r="87" spans="1:8" ht="20.25" customHeight="1">
      <c r="A87" s="21">
        <v>28</v>
      </c>
      <c r="B87" s="21" t="s">
        <v>75</v>
      </c>
      <c r="C87" s="17">
        <v>45133</v>
      </c>
      <c r="D87" s="17">
        <v>45133</v>
      </c>
      <c r="E87" s="19">
        <v>3</v>
      </c>
      <c r="F87" s="19" t="s">
        <v>4</v>
      </c>
      <c r="G87" s="20">
        <v>523.92</v>
      </c>
      <c r="H87" s="20">
        <f t="shared" si="2"/>
        <v>1571.7599999999998</v>
      </c>
    </row>
    <row r="88" spans="1:8" ht="20.25" customHeight="1">
      <c r="A88" s="21">
        <v>28</v>
      </c>
      <c r="B88" s="21" t="s">
        <v>76</v>
      </c>
      <c r="C88" s="17">
        <v>45133</v>
      </c>
      <c r="D88" s="17">
        <v>45133</v>
      </c>
      <c r="E88" s="19">
        <v>4</v>
      </c>
      <c r="F88" s="19" t="s">
        <v>4</v>
      </c>
      <c r="G88" s="20">
        <v>523.92</v>
      </c>
      <c r="H88" s="20">
        <f t="shared" si="2"/>
        <v>2095.68</v>
      </c>
    </row>
    <row r="89" spans="1:8" ht="20.25" customHeight="1">
      <c r="A89" s="21">
        <v>27</v>
      </c>
      <c r="B89" s="21" t="s">
        <v>30</v>
      </c>
      <c r="C89" s="17">
        <v>45133</v>
      </c>
      <c r="D89" s="17">
        <v>45133</v>
      </c>
      <c r="E89" s="19">
        <v>2</v>
      </c>
      <c r="F89" s="19" t="s">
        <v>4</v>
      </c>
      <c r="G89" s="20">
        <v>4130</v>
      </c>
      <c r="H89" s="20">
        <f t="shared" si="2"/>
        <v>8260</v>
      </c>
    </row>
    <row r="90" spans="1:8" ht="20.25" customHeight="1">
      <c r="A90" s="21">
        <v>27</v>
      </c>
      <c r="B90" s="21" t="s">
        <v>29</v>
      </c>
      <c r="C90" s="17">
        <v>45133</v>
      </c>
      <c r="D90" s="17">
        <v>45133</v>
      </c>
      <c r="E90" s="19">
        <v>1</v>
      </c>
      <c r="F90" s="19" t="s">
        <v>4</v>
      </c>
      <c r="G90" s="20">
        <v>4130</v>
      </c>
      <c r="H90" s="20">
        <f t="shared" si="2"/>
        <v>4130</v>
      </c>
    </row>
    <row r="91" spans="1:8" ht="20.25" customHeight="1">
      <c r="A91" s="21">
        <v>27</v>
      </c>
      <c r="B91" s="21" t="s">
        <v>27</v>
      </c>
      <c r="C91" s="17">
        <v>45133</v>
      </c>
      <c r="D91" s="17">
        <v>45133</v>
      </c>
      <c r="E91" s="19">
        <v>1</v>
      </c>
      <c r="F91" s="19" t="s">
        <v>4</v>
      </c>
      <c r="G91" s="20">
        <v>3331.14</v>
      </c>
      <c r="H91" s="20">
        <f t="shared" si="2"/>
        <v>3331.14</v>
      </c>
    </row>
    <row r="92" spans="1:8" ht="20.25" customHeight="1">
      <c r="A92" s="21">
        <v>27</v>
      </c>
      <c r="B92" s="21" t="s">
        <v>28</v>
      </c>
      <c r="C92" s="17">
        <v>45133</v>
      </c>
      <c r="D92" s="17">
        <v>45133</v>
      </c>
      <c r="E92" s="19">
        <v>2</v>
      </c>
      <c r="F92" s="19" t="s">
        <v>4</v>
      </c>
      <c r="G92" s="20">
        <v>4130</v>
      </c>
      <c r="H92" s="20">
        <f t="shared" si="2"/>
        <v>8260</v>
      </c>
    </row>
    <row r="93" spans="1:8" ht="20.25" customHeight="1">
      <c r="A93" s="21">
        <v>27</v>
      </c>
      <c r="B93" s="21" t="s">
        <v>31</v>
      </c>
      <c r="C93" s="17">
        <v>45133</v>
      </c>
      <c r="D93" s="17">
        <v>45133</v>
      </c>
      <c r="E93" s="19">
        <v>2</v>
      </c>
      <c r="F93" s="19" t="s">
        <v>4</v>
      </c>
      <c r="G93" s="20">
        <v>5664</v>
      </c>
      <c r="H93" s="20">
        <f t="shared" si="2"/>
        <v>11328</v>
      </c>
    </row>
    <row r="94" spans="1:8" ht="20.25" customHeight="1">
      <c r="A94" s="21">
        <v>27</v>
      </c>
      <c r="B94" s="21" t="s">
        <v>130</v>
      </c>
      <c r="C94" s="17">
        <v>45133</v>
      </c>
      <c r="D94" s="17">
        <v>45133</v>
      </c>
      <c r="E94" s="19">
        <v>1</v>
      </c>
      <c r="F94" s="19" t="s">
        <v>4</v>
      </c>
      <c r="G94" s="20">
        <v>5664</v>
      </c>
      <c r="H94" s="20">
        <f t="shared" si="2"/>
        <v>5664</v>
      </c>
    </row>
    <row r="95" spans="1:8" ht="20.25" customHeight="1">
      <c r="A95" s="21">
        <v>27</v>
      </c>
      <c r="B95" s="21" t="s">
        <v>131</v>
      </c>
      <c r="C95" s="17">
        <v>45133</v>
      </c>
      <c r="D95" s="17">
        <v>45133</v>
      </c>
      <c r="E95" s="19">
        <v>3</v>
      </c>
      <c r="F95" s="19" t="s">
        <v>4</v>
      </c>
      <c r="G95" s="20">
        <v>5664</v>
      </c>
      <c r="H95" s="20">
        <f t="shared" si="2"/>
        <v>16992</v>
      </c>
    </row>
    <row r="96" spans="1:8" ht="20.25" customHeight="1" thickBot="1">
      <c r="A96" s="38">
        <v>27</v>
      </c>
      <c r="B96" s="38" t="s">
        <v>132</v>
      </c>
      <c r="C96" s="39">
        <v>45133</v>
      </c>
      <c r="D96" s="39">
        <v>45133</v>
      </c>
      <c r="E96" s="40">
        <v>2</v>
      </c>
      <c r="F96" s="19" t="s">
        <v>4</v>
      </c>
      <c r="G96" s="20">
        <v>4635.04</v>
      </c>
      <c r="H96" s="20">
        <f t="shared" si="2"/>
        <v>9270.08</v>
      </c>
    </row>
    <row r="97" spans="1:8" ht="20.25" customHeight="1" thickBot="1">
      <c r="A97" s="59" t="s">
        <v>16</v>
      </c>
      <c r="B97" s="60"/>
      <c r="C97" s="60"/>
      <c r="D97" s="60"/>
      <c r="E97" s="61"/>
      <c r="F97" s="37"/>
      <c r="G97" s="6"/>
      <c r="H97" s="6">
        <f t="shared" si="2"/>
        <v>0</v>
      </c>
    </row>
    <row r="98" spans="1:8" ht="20.25" customHeight="1">
      <c r="A98" s="41">
        <v>39</v>
      </c>
      <c r="B98" s="41" t="s">
        <v>70</v>
      </c>
      <c r="C98" s="42">
        <v>44782</v>
      </c>
      <c r="D98" s="42">
        <v>44782</v>
      </c>
      <c r="E98" s="43">
        <v>1</v>
      </c>
      <c r="F98" s="3" t="s">
        <v>6</v>
      </c>
      <c r="G98" s="9">
        <v>826</v>
      </c>
      <c r="H98" s="9">
        <f t="shared" si="2"/>
        <v>826</v>
      </c>
    </row>
    <row r="99" spans="1:8" ht="20.25" customHeight="1">
      <c r="A99" s="2">
        <v>62</v>
      </c>
      <c r="B99" s="2" t="s">
        <v>40</v>
      </c>
      <c r="C99" s="8">
        <v>45064</v>
      </c>
      <c r="D99" s="8">
        <v>45064</v>
      </c>
      <c r="E99" s="3">
        <v>5</v>
      </c>
      <c r="F99" s="3" t="s">
        <v>4</v>
      </c>
      <c r="G99" s="9">
        <v>442.5</v>
      </c>
      <c r="H99" s="9">
        <f t="shared" si="2"/>
        <v>2212.5</v>
      </c>
    </row>
    <row r="100" spans="1:8" ht="20.25" customHeight="1">
      <c r="A100" s="2">
        <v>48</v>
      </c>
      <c r="B100" s="2" t="s">
        <v>135</v>
      </c>
      <c r="C100" s="8">
        <v>44895</v>
      </c>
      <c r="D100" s="8">
        <v>44895</v>
      </c>
      <c r="E100" s="3">
        <v>6</v>
      </c>
      <c r="F100" s="3" t="s">
        <v>51</v>
      </c>
      <c r="G100" s="9">
        <v>30</v>
      </c>
      <c r="H100" s="9">
        <f t="shared" si="2"/>
        <v>180</v>
      </c>
    </row>
    <row r="101" spans="1:8" ht="20.25" customHeight="1">
      <c r="A101" s="2">
        <v>47</v>
      </c>
      <c r="B101" s="2" t="s">
        <v>39</v>
      </c>
      <c r="C101" s="8">
        <v>45064</v>
      </c>
      <c r="D101" s="8">
        <v>45064</v>
      </c>
      <c r="E101" s="3">
        <v>27</v>
      </c>
      <c r="F101" s="3" t="s">
        <v>51</v>
      </c>
      <c r="G101" s="9">
        <v>289.1</v>
      </c>
      <c r="H101" s="9">
        <f t="shared" si="2"/>
        <v>7805.700000000001</v>
      </c>
    </row>
    <row r="102" spans="1:8" ht="20.25" customHeight="1">
      <c r="A102" s="2">
        <v>46</v>
      </c>
      <c r="B102" s="2" t="s">
        <v>38</v>
      </c>
      <c r="C102" s="8">
        <v>45064</v>
      </c>
      <c r="D102" s="8">
        <v>45064</v>
      </c>
      <c r="E102" s="3">
        <v>1</v>
      </c>
      <c r="F102" s="3" t="s">
        <v>4</v>
      </c>
      <c r="G102" s="9">
        <v>324.5</v>
      </c>
      <c r="H102" s="9">
        <f t="shared" si="2"/>
        <v>324.5</v>
      </c>
    </row>
    <row r="103" spans="1:8" ht="20.25" customHeight="1">
      <c r="A103" s="2">
        <v>49</v>
      </c>
      <c r="B103" s="2" t="s">
        <v>93</v>
      </c>
      <c r="C103" s="8">
        <v>45064</v>
      </c>
      <c r="D103" s="8">
        <v>45064</v>
      </c>
      <c r="E103" s="3">
        <v>5</v>
      </c>
      <c r="F103" s="3" t="s">
        <v>4</v>
      </c>
      <c r="G103" s="9">
        <v>531</v>
      </c>
      <c r="H103" s="9">
        <f t="shared" si="2"/>
        <v>2655</v>
      </c>
    </row>
    <row r="104" spans="1:8" s="27" customFormat="1" ht="20.25" customHeight="1">
      <c r="A104" s="2">
        <v>69</v>
      </c>
      <c r="B104" s="2" t="s">
        <v>87</v>
      </c>
      <c r="C104" s="8">
        <v>45064</v>
      </c>
      <c r="D104" s="8">
        <v>45064</v>
      </c>
      <c r="E104" s="3">
        <v>3</v>
      </c>
      <c r="F104" s="3" t="s">
        <v>6</v>
      </c>
      <c r="G104" s="9">
        <v>247.8</v>
      </c>
      <c r="H104" s="9">
        <f t="shared" si="2"/>
        <v>743.4000000000001</v>
      </c>
    </row>
    <row r="105" spans="1:8" ht="20.25" customHeight="1">
      <c r="A105" s="21">
        <v>65</v>
      </c>
      <c r="B105" s="21" t="s">
        <v>42</v>
      </c>
      <c r="C105" s="17">
        <v>44733</v>
      </c>
      <c r="D105" s="17">
        <v>44733</v>
      </c>
      <c r="E105" s="19">
        <v>14</v>
      </c>
      <c r="F105" s="19" t="s">
        <v>51</v>
      </c>
      <c r="G105" s="20">
        <v>41.3</v>
      </c>
      <c r="H105" s="20">
        <f t="shared" si="2"/>
        <v>578.1999999999999</v>
      </c>
    </row>
    <row r="106" spans="1:8" ht="20.25" customHeight="1">
      <c r="A106" s="2">
        <v>42</v>
      </c>
      <c r="B106" s="2" t="s">
        <v>37</v>
      </c>
      <c r="C106" s="8">
        <v>45064</v>
      </c>
      <c r="D106" s="8">
        <v>45064</v>
      </c>
      <c r="E106" s="3">
        <v>2</v>
      </c>
      <c r="F106" s="3" t="s">
        <v>4</v>
      </c>
      <c r="G106" s="9">
        <v>29.5</v>
      </c>
      <c r="H106" s="9">
        <f t="shared" si="2"/>
        <v>59</v>
      </c>
    </row>
    <row r="107" spans="1:8" ht="20.25" customHeight="1">
      <c r="A107" s="2">
        <v>36</v>
      </c>
      <c r="B107" s="2" t="s">
        <v>33</v>
      </c>
      <c r="C107" s="8">
        <v>44896</v>
      </c>
      <c r="D107" s="8">
        <v>44896</v>
      </c>
      <c r="E107" s="3">
        <v>3</v>
      </c>
      <c r="F107" s="3" t="s">
        <v>51</v>
      </c>
      <c r="G107" s="9">
        <v>360.49</v>
      </c>
      <c r="H107" s="9">
        <f t="shared" si="2"/>
        <v>1081.47</v>
      </c>
    </row>
    <row r="108" spans="1:8" ht="20.25" customHeight="1">
      <c r="A108" s="2">
        <v>36</v>
      </c>
      <c r="B108" s="2" t="s">
        <v>35</v>
      </c>
      <c r="C108" s="8">
        <v>45064</v>
      </c>
      <c r="D108" s="8">
        <v>45064</v>
      </c>
      <c r="E108" s="3">
        <v>1</v>
      </c>
      <c r="F108" s="3" t="s">
        <v>67</v>
      </c>
      <c r="G108" s="9">
        <v>350</v>
      </c>
      <c r="H108" s="9">
        <f aca="true" t="shared" si="3" ref="H108:H121">E108*G108</f>
        <v>350</v>
      </c>
    </row>
    <row r="109" spans="1:8" ht="20.25" customHeight="1">
      <c r="A109" s="2">
        <v>36</v>
      </c>
      <c r="B109" s="2" t="s">
        <v>34</v>
      </c>
      <c r="C109" s="8">
        <v>45064</v>
      </c>
      <c r="D109" s="8">
        <v>45064</v>
      </c>
      <c r="E109" s="3">
        <v>1</v>
      </c>
      <c r="F109" s="3" t="s">
        <v>67</v>
      </c>
      <c r="G109" s="9">
        <v>383.5</v>
      </c>
      <c r="H109" s="9">
        <f t="shared" si="3"/>
        <v>383.5</v>
      </c>
    </row>
    <row r="110" spans="1:8" ht="20.25" customHeight="1">
      <c r="A110" s="2">
        <v>37</v>
      </c>
      <c r="B110" s="2" t="s">
        <v>69</v>
      </c>
      <c r="C110" s="8">
        <v>44782</v>
      </c>
      <c r="D110" s="8">
        <v>44782</v>
      </c>
      <c r="E110" s="3">
        <v>2</v>
      </c>
      <c r="F110" s="3" t="s">
        <v>6</v>
      </c>
      <c r="G110" s="9">
        <v>944</v>
      </c>
      <c r="H110" s="9">
        <f t="shared" si="3"/>
        <v>1888</v>
      </c>
    </row>
    <row r="111" spans="1:8" ht="20.25" customHeight="1">
      <c r="A111" s="2">
        <v>73</v>
      </c>
      <c r="B111" s="2" t="s">
        <v>136</v>
      </c>
      <c r="C111" s="8">
        <v>45064</v>
      </c>
      <c r="D111" s="8">
        <v>45064</v>
      </c>
      <c r="E111" s="3">
        <v>6</v>
      </c>
      <c r="F111" s="3" t="s">
        <v>71</v>
      </c>
      <c r="G111" s="10">
        <v>85</v>
      </c>
      <c r="H111" s="9">
        <f t="shared" si="3"/>
        <v>510</v>
      </c>
    </row>
    <row r="112" spans="1:8" ht="20.25" customHeight="1">
      <c r="A112" s="2">
        <v>41</v>
      </c>
      <c r="B112" s="2" t="s">
        <v>36</v>
      </c>
      <c r="C112" s="8">
        <v>45064</v>
      </c>
      <c r="D112" s="8">
        <v>45064</v>
      </c>
      <c r="E112" s="3">
        <v>1</v>
      </c>
      <c r="F112" s="3" t="s">
        <v>6</v>
      </c>
      <c r="G112" s="9">
        <v>153.4</v>
      </c>
      <c r="H112" s="9">
        <f t="shared" si="3"/>
        <v>153.4</v>
      </c>
    </row>
    <row r="113" spans="1:8" ht="20.25" customHeight="1">
      <c r="A113" s="2">
        <v>41</v>
      </c>
      <c r="B113" s="2" t="s">
        <v>73</v>
      </c>
      <c r="C113" s="8">
        <v>44733</v>
      </c>
      <c r="D113" s="8">
        <v>44733</v>
      </c>
      <c r="E113" s="3">
        <v>24</v>
      </c>
      <c r="F113" s="3" t="s">
        <v>6</v>
      </c>
      <c r="G113" s="9">
        <v>265.5</v>
      </c>
      <c r="H113" s="9">
        <f t="shared" si="3"/>
        <v>6372</v>
      </c>
    </row>
    <row r="114" spans="1:8" ht="20.25" customHeight="1">
      <c r="A114" s="2">
        <v>70</v>
      </c>
      <c r="B114" s="2" t="s">
        <v>44</v>
      </c>
      <c r="C114" s="8">
        <v>44733</v>
      </c>
      <c r="D114" s="8">
        <v>44733</v>
      </c>
      <c r="E114" s="3">
        <v>2</v>
      </c>
      <c r="F114" s="3" t="s">
        <v>6</v>
      </c>
      <c r="G114" s="9">
        <v>129.79999999999998</v>
      </c>
      <c r="H114" s="9">
        <f t="shared" si="3"/>
        <v>259.59999999999997</v>
      </c>
    </row>
    <row r="115" spans="1:8" ht="20.25" customHeight="1">
      <c r="A115" s="5">
        <v>72</v>
      </c>
      <c r="B115" s="7" t="s">
        <v>68</v>
      </c>
      <c r="C115" s="8">
        <v>44733</v>
      </c>
      <c r="D115" s="8">
        <v>44733</v>
      </c>
      <c r="E115" s="3">
        <v>1</v>
      </c>
      <c r="F115" s="3" t="s">
        <v>4</v>
      </c>
      <c r="G115" s="10">
        <v>383.5</v>
      </c>
      <c r="H115" s="9">
        <f t="shared" si="3"/>
        <v>383.5</v>
      </c>
    </row>
    <row r="116" spans="1:8" ht="20.25" customHeight="1">
      <c r="A116" s="2">
        <v>72</v>
      </c>
      <c r="B116" s="2" t="s">
        <v>92</v>
      </c>
      <c r="C116" s="8">
        <v>45064</v>
      </c>
      <c r="D116" s="8">
        <v>45064</v>
      </c>
      <c r="E116" s="3">
        <v>1</v>
      </c>
      <c r="F116" s="3" t="s">
        <v>4</v>
      </c>
      <c r="G116" s="10">
        <v>383.5</v>
      </c>
      <c r="H116" s="9">
        <f t="shared" si="3"/>
        <v>383.5</v>
      </c>
    </row>
    <row r="117" spans="1:8" ht="20.25" customHeight="1">
      <c r="A117" s="2">
        <v>64</v>
      </c>
      <c r="B117" s="2" t="s">
        <v>41</v>
      </c>
      <c r="C117" s="8">
        <v>44896</v>
      </c>
      <c r="D117" s="8">
        <v>44896</v>
      </c>
      <c r="E117" s="3">
        <v>1</v>
      </c>
      <c r="F117" s="3" t="s">
        <v>4</v>
      </c>
      <c r="G117" s="9">
        <v>424.67</v>
      </c>
      <c r="H117" s="9">
        <f t="shared" si="3"/>
        <v>424.67</v>
      </c>
    </row>
    <row r="118" spans="1:8" ht="20.25" customHeight="1">
      <c r="A118" s="2">
        <v>38</v>
      </c>
      <c r="B118" s="2" t="s">
        <v>78</v>
      </c>
      <c r="C118" s="8">
        <v>44869</v>
      </c>
      <c r="D118" s="8">
        <v>44869</v>
      </c>
      <c r="E118" s="3">
        <v>9</v>
      </c>
      <c r="F118" s="3" t="s">
        <v>51</v>
      </c>
      <c r="G118" s="9">
        <v>1599.9856</v>
      </c>
      <c r="H118" s="9">
        <f t="shared" si="3"/>
        <v>14399.8704</v>
      </c>
    </row>
    <row r="119" spans="1:8" ht="20.25" customHeight="1">
      <c r="A119" s="2">
        <v>34</v>
      </c>
      <c r="B119" s="2" t="s">
        <v>79</v>
      </c>
      <c r="C119" s="8">
        <v>45064</v>
      </c>
      <c r="D119" s="8">
        <v>45064</v>
      </c>
      <c r="E119" s="3">
        <v>3</v>
      </c>
      <c r="F119" s="3" t="s">
        <v>51</v>
      </c>
      <c r="G119" s="9">
        <v>129.8</v>
      </c>
      <c r="H119" s="9">
        <f t="shared" si="3"/>
        <v>389.40000000000003</v>
      </c>
    </row>
    <row r="120" spans="1:8" ht="20.25" customHeight="1">
      <c r="A120" s="2">
        <v>68</v>
      </c>
      <c r="B120" s="2" t="s">
        <v>43</v>
      </c>
      <c r="C120" s="8">
        <v>45064</v>
      </c>
      <c r="D120" s="8">
        <v>45064</v>
      </c>
      <c r="E120" s="3">
        <v>2</v>
      </c>
      <c r="F120" s="3" t="s">
        <v>4</v>
      </c>
      <c r="G120" s="9">
        <v>88.5</v>
      </c>
      <c r="H120" s="9">
        <f t="shared" si="3"/>
        <v>177</v>
      </c>
    </row>
    <row r="121" spans="1:8" ht="20.25" customHeight="1" thickBot="1">
      <c r="A121" s="44">
        <v>68</v>
      </c>
      <c r="B121" s="44" t="s">
        <v>111</v>
      </c>
      <c r="C121" s="45">
        <v>44896</v>
      </c>
      <c r="D121" s="45">
        <v>44896</v>
      </c>
      <c r="E121" s="46">
        <v>5</v>
      </c>
      <c r="F121" s="46" t="s">
        <v>4</v>
      </c>
      <c r="G121" s="47">
        <v>51.3536</v>
      </c>
      <c r="H121" s="47">
        <f t="shared" si="3"/>
        <v>256.76800000000003</v>
      </c>
    </row>
    <row r="122" spans="1:8" ht="16.5" thickBot="1">
      <c r="A122" s="63" t="s">
        <v>106</v>
      </c>
      <c r="B122" s="64"/>
      <c r="C122" s="64"/>
      <c r="D122" s="64"/>
      <c r="E122" s="64"/>
      <c r="F122" s="64"/>
      <c r="G122" s="65"/>
      <c r="H122" s="48">
        <f>SUM(H12:H121)</f>
        <v>242533.3993333333</v>
      </c>
    </row>
    <row r="125" spans="1:7" ht="15">
      <c r="A125" s="66" t="s">
        <v>7</v>
      </c>
      <c r="B125" s="66"/>
      <c r="D125" s="11"/>
      <c r="E125" s="66" t="s">
        <v>8</v>
      </c>
      <c r="F125" s="66"/>
      <c r="G125" s="66"/>
    </row>
    <row r="126" spans="1:6" ht="75" customHeight="1">
      <c r="A126" s="12"/>
      <c r="D126" s="11"/>
      <c r="E126" s="12"/>
      <c r="F126" s="1"/>
    </row>
    <row r="127" spans="1:7" ht="15">
      <c r="A127" s="52" t="s">
        <v>122</v>
      </c>
      <c r="B127" s="53"/>
      <c r="D127" s="11"/>
      <c r="E127" s="54" t="s">
        <v>123</v>
      </c>
      <c r="F127" s="54"/>
      <c r="G127" s="54"/>
    </row>
    <row r="128" spans="1:4" ht="15" customHeight="1">
      <c r="A128" s="4"/>
      <c r="B128" s="14"/>
      <c r="D128" s="11"/>
    </row>
    <row r="129" spans="1:7" ht="15">
      <c r="A129" s="55" t="s">
        <v>9</v>
      </c>
      <c r="B129" s="55"/>
      <c r="C129" s="55"/>
      <c r="D129" s="55"/>
      <c r="E129" s="55"/>
      <c r="F129" s="55"/>
      <c r="G129" s="55"/>
    </row>
    <row r="130" spans="1:4" ht="44.25" customHeight="1">
      <c r="A130" s="13"/>
      <c r="B130" s="13"/>
      <c r="D130" s="11"/>
    </row>
    <row r="131" spans="1:7" ht="15">
      <c r="A131" s="53" t="s">
        <v>10</v>
      </c>
      <c r="B131" s="53"/>
      <c r="C131" s="53"/>
      <c r="D131" s="53"/>
      <c r="E131" s="53"/>
      <c r="F131" s="53"/>
      <c r="G131" s="53"/>
    </row>
  </sheetData>
  <sheetProtection/>
  <mergeCells count="13">
    <mergeCell ref="B5:H5"/>
    <mergeCell ref="A122:G122"/>
    <mergeCell ref="A125:B125"/>
    <mergeCell ref="E125:G125"/>
    <mergeCell ref="A6:H6"/>
    <mergeCell ref="A8:H8"/>
    <mergeCell ref="A9:H9"/>
    <mergeCell ref="A127:B127"/>
    <mergeCell ref="E127:G127"/>
    <mergeCell ref="A129:G129"/>
    <mergeCell ref="A131:G131"/>
    <mergeCell ref="A12:E12"/>
    <mergeCell ref="A97:E97"/>
  </mergeCells>
  <printOptions/>
  <pageMargins left="0.25" right="0.25" top="0.75" bottom="0.75" header="0.3" footer="0.3"/>
  <pageSetup fitToHeight="0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Deñó</dc:creator>
  <cp:keywords/>
  <dc:description/>
  <cp:lastModifiedBy>Cecilia Robles</cp:lastModifiedBy>
  <cp:lastPrinted>2023-10-04T13:30:52Z</cp:lastPrinted>
  <dcterms:created xsi:type="dcterms:W3CDTF">2021-11-16T13:53:17Z</dcterms:created>
  <dcterms:modified xsi:type="dcterms:W3CDTF">2023-10-09T19:27:46Z</dcterms:modified>
  <cp:category/>
  <cp:version/>
  <cp:contentType/>
  <cp:contentStatus/>
</cp:coreProperties>
</file>